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5570" windowHeight="114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PODACI'!$A$1:$I$62</definedName>
    <definedName name="_xlnm.Print_Area" localSheetId="5">'PK'!$A$1:$K$25</definedName>
  </definedNames>
  <calcPr fullCalcOnLoad="1" iterate="1" iterateCount="100" iterateDelta="252"/>
</workbook>
</file>

<file path=xl/sharedStrings.xml><?xml version="1.0" encoding="utf-8"?>
<sst xmlns="http://schemas.openxmlformats.org/spreadsheetml/2006/main" count="393" uniqueCount="340">
  <si>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</si>
  <si>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</si>
  <si>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</si>
  <si>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</si>
  <si>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</si>
  <si>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</si>
  <si>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</si>
  <si>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</si>
  <si>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</si>
  <si>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</si>
  <si>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</si>
  <si>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</si>
  <si>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</si>
  <si>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</si>
  <si>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</si>
  <si>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</si>
  <si>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</si>
  <si>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</si>
  <si>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</si>
  <si>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</si>
  <si>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</si>
  <si>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</si>
  <si>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</si>
  <si>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</si>
  <si>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</si>
  <si>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</si>
  <si>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</si>
  <si>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</si>
  <si>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</si>
  <si>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</si>
  <si>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</si>
  <si>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</si>
  <si>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</si>
  <si>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</si>
  <si>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</si>
  <si>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</si>
  <si>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</si>
  <si>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</si>
  <si>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</si>
  <si>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</si>
  <si>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</si>
  <si>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</si>
  <si>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</si>
  <si>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</si>
  <si>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</si>
  <si>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</si>
  <si>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</si>
  <si>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</si>
  <si>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</si>
  <si>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</si>
  <si>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</si>
  <si>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</si>
  <si>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</si>
  <si>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</si>
  <si>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</si>
  <si>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</si>
  <si>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</si>
  <si>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</si>
  <si>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</si>
  <si>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</si>
  <si>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</si>
  <si>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</si>
  <si>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</si>
  <si>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</si>
  <si>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</si>
  <si>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</si>
  <si>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</si>
  <si>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</si>
  <si>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</si>
  <si>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</si>
  <si>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</si>
  <si>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</si>
  <si>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</si>
  <si>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</si>
  <si>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</si>
  <si>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</si>
  <si>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</si>
  <si>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</si>
  <si>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</si>
  <si>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</si>
  <si>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</si>
  <si>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</si>
  <si>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</si>
  <si>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</si>
  <si>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</si>
  <si>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</si>
  <si>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</si>
  <si>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</si>
  <si>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</si>
  <si>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</si>
  <si>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</si>
  <si>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</si>
  <si>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</si>
  <si>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</si>
  <si>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</si>
  <si>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</si>
  <si>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</si>
  <si>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</si>
  <si>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</si>
  <si>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</si>
  <si>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</si>
  <si>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</si>
  <si>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</si>
  <si>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</si>
  <si>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</si>
  <si>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</si>
  <si>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</si>
  <si>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</si>
  <si>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</si>
  <si>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</si>
  <si>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</si>
  <si>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</si>
  <si>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</si>
  <si>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</si>
  <si>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</si>
  <si>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</si>
  <si>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</si>
  <si>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</si>
  <si>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</si>
  <si>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</si>
  <si>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</si>
  <si>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</si>
  <si>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</si>
  <si>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</si>
  <si>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</si>
  <si>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</si>
  <si>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</si>
  <si>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</si>
  <si>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</si>
  <si>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</si>
  <si>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</si>
  <si>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</si>
  <si>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</si>
  <si>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</si>
  <si>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</si>
  <si>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</si>
  <si>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</si>
  <si>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</si>
  <si>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</si>
  <si>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</si>
  <si>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</si>
  <si>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</si>
  <si>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</si>
  <si>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</si>
  <si>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</si>
  <si>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</si>
  <si>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</si>
  <si>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</si>
  <si>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</si>
  <si>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</si>
  <si>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</si>
  <si>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</si>
  <si>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</si>
  <si>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</si>
  <si>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</si>
  <si>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</si>
  <si>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</si>
  <si>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</si>
  <si>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</si>
  <si>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</si>
  <si>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</si>
  <si>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</si>
  <si>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</si>
  <si>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</si>
  <si>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</si>
  <si>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</si>
  <si>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</si>
  <si>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</si>
  <si>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</si>
  <si>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</si>
  <si>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</si>
  <si>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</si>
  <si>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</si>
  <si>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</si>
  <si>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</si>
  <si>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</si>
  <si>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</si>
  <si>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</si>
  <si>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</si>
  <si>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</si>
  <si>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</si>
  <si>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</si>
  <si>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</si>
  <si>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</si>
  <si>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</si>
  <si>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</si>
  <si>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</si>
  <si>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</si>
  <si>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</si>
  <si>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</si>
  <si>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</si>
  <si>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</si>
  <si>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</si>
  <si>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</si>
  <si>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</si>
  <si>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</si>
  <si>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</si>
  <si>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</si>
  <si>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</si>
  <si>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</si>
  <si>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</si>
  <si>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</si>
  <si>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</si>
  <si>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</si>
  <si>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</si>
  <si>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</si>
  <si>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</si>
  <si>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</si>
  <si>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</si>
  <si>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</si>
  <si>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</si>
  <si>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</si>
  <si>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</si>
  <si>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</si>
  <si>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</si>
  <si>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</si>
  <si>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</si>
  <si>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</si>
  <si>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</si>
  <si>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</si>
  <si>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</si>
  <si>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</si>
  <si>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</si>
  <si>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</si>
  <si>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</si>
  <si>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</si>
  <si>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</si>
  <si>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</si>
  <si>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</si>
  <si>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</si>
  <si>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</si>
  <si>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</si>
  <si>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</si>
  <si>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</si>
  <si>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</si>
  <si>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</si>
  <si>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</si>
  <si>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</si>
  <si>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</si>
  <si>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</si>
  <si>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</si>
  <si>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</si>
  <si>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</si>
  <si>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</si>
  <si>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</si>
  <si>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</si>
  <si>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</si>
  <si>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</si>
  <si>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</si>
  <si>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</si>
  <si>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</si>
  <si>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</si>
  <si>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</si>
  <si>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</si>
  <si>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</si>
  <si>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</si>
  <si>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</si>
  <si>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</si>
  <si>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</si>
  <si>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</si>
  <si>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</si>
  <si>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</si>
  <si>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</si>
  <si>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</si>
  <si>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</si>
  <si>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</si>
  <si>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</si>
  <si>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</si>
  <si>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</si>
  <si>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</si>
  <si>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</si>
  <si>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</si>
  <si>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</si>
  <si>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</si>
  <si>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</si>
  <si>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</si>
  <si>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</si>
  <si>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</si>
  <si>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</si>
  <si>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</si>
  <si>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</si>
  <si>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</si>
  <si>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</si>
  <si>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</si>
  <si>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</si>
  <si>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</si>
  <si>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</si>
  <si>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</si>
  <si>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</si>
  <si>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</si>
  <si>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</si>
  <si>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</si>
  <si>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</si>
  <si>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</si>
  <si>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</si>
  <si>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</si>
  <si>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</si>
  <si>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</si>
  <si>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</si>
  <si>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</si>
  <si>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</si>
  <si>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</si>
  <si>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</si>
  <si>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</si>
  <si>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</si>
  <si>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</si>
  <si>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</si>
  <si>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</si>
  <si>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</si>
  <si>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</si>
  <si>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</si>
  <si>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</si>
  <si>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</si>
  <si>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</si>
  <si>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</si>
  <si>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</si>
  <si>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</si>
  <si>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</si>
  <si>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</si>
  <si>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</si>
  <si>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</si>
  <si>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</si>
  <si>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</si>
  <si>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</si>
  <si>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01/6177-310</t>
  </si>
  <si>
    <t xml:space="preserve">Obveznik: Dalekovod d.d . </t>
  </si>
  <si>
    <t>Kumulativno</t>
  </si>
  <si>
    <t>Tromjesečje</t>
  </si>
  <si>
    <t>Tromjesečni financijski izvještaj poduzetnika TFI-POD</t>
  </si>
  <si>
    <t xml:space="preserve">Dokumentacija za objavu: </t>
  </si>
  <si>
    <t xml:space="preserve">  kapitala i bilješke uz financijske izvještaje)</t>
  </si>
  <si>
    <t>2. Međuizvještaj poslovodstva,</t>
  </si>
  <si>
    <t>3. Izjavu osoba odgovornih za sastavljanje izvještaja izdavatelja.</t>
  </si>
  <si>
    <t>1. Financijski izvještaji (bilanca, račun dobiti i gubitka, izvještaj o novčanom tijeku, izvještaj o promjenama</t>
  </si>
  <si>
    <t>stanje na dan 31.03.2016.</t>
  </si>
  <si>
    <t>u razdoblju 01.01.2016. do 31.03.2016.</t>
  </si>
  <si>
    <t>Helena Šestan Jurčić</t>
  </si>
  <si>
    <t>01/2411-369</t>
  </si>
  <si>
    <t>Helena.Jurcic@dalekovod.hr</t>
  </si>
  <si>
    <t>Alen Premužak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</si>
</sst>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0" xfId="59" applyFont="1" applyBorder="1" applyAlignment="1">
      <alignment/>
      <protection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7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17" xfId="59" applyFont="1" applyBorder="1" applyAlignment="1">
      <alignment/>
      <protection/>
    </xf>
    <xf numFmtId="0" fontId="4" fillId="0" borderId="22" xfId="59" applyFont="1" applyBorder="1" applyAlignment="1">
      <alignment/>
      <protection/>
    </xf>
    <xf numFmtId="0" fontId="4" fillId="0" borderId="23" xfId="59" applyFont="1" applyFill="1" applyBorder="1" applyAlignment="1" applyProtection="1">
      <alignment horizontal="left" vertical="center" wrapText="1"/>
      <protection hidden="1"/>
    </xf>
    <xf numFmtId="0" fontId="4" fillId="0" borderId="16" xfId="59" applyFont="1" applyFill="1" applyBorder="1" applyAlignment="1" applyProtection="1">
      <alignment vertical="center"/>
      <protection hidden="1"/>
    </xf>
    <xf numFmtId="0" fontId="4" fillId="0" borderId="23" xfId="59" applyFont="1" applyBorder="1" applyAlignment="1" applyProtection="1">
      <alignment horizontal="left" vertical="center" wrapText="1"/>
      <protection hidden="1"/>
    </xf>
    <xf numFmtId="0" fontId="4" fillId="0" borderId="16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4" fillId="0" borderId="23" xfId="59" applyFont="1" applyFill="1" applyBorder="1" applyAlignment="1" applyProtection="1">
      <alignment/>
      <protection hidden="1"/>
    </xf>
    <xf numFmtId="0" fontId="4" fillId="0" borderId="23" xfId="59" applyFont="1" applyBorder="1" applyAlignment="1" applyProtection="1">
      <alignment wrapText="1"/>
      <protection hidden="1"/>
    </xf>
    <xf numFmtId="0" fontId="4" fillId="0" borderId="16" xfId="59" applyFont="1" applyBorder="1" applyAlignment="1" applyProtection="1">
      <alignment horizontal="right"/>
      <protection hidden="1"/>
    </xf>
    <xf numFmtId="0" fontId="4" fillId="0" borderId="23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3" fillId="0" borderId="23" xfId="59" applyFont="1" applyFill="1" applyBorder="1" applyAlignment="1" applyProtection="1">
      <alignment horizontal="right" vertical="center"/>
      <protection hidden="1" locked="0"/>
    </xf>
    <xf numFmtId="0" fontId="4" fillId="0" borderId="23" xfId="59" applyFont="1" applyBorder="1" applyAlignment="1" applyProtection="1">
      <alignment vertical="top"/>
      <protection hidden="1"/>
    </xf>
    <xf numFmtId="0" fontId="4" fillId="0" borderId="23" xfId="59" applyFont="1" applyBorder="1" applyAlignment="1" applyProtection="1">
      <alignment horizontal="left" vertical="top" wrapText="1"/>
      <protection hidden="1"/>
    </xf>
    <xf numFmtId="0" fontId="4" fillId="0" borderId="16" xfId="59" applyFont="1" applyBorder="1" applyAlignment="1">
      <alignment/>
      <protection/>
    </xf>
    <xf numFmtId="0" fontId="4" fillId="0" borderId="23" xfId="59" applyFont="1" applyBorder="1" applyAlignment="1" applyProtection="1">
      <alignment horizontal="left" vertical="top" indent="2"/>
      <protection hidden="1"/>
    </xf>
    <xf numFmtId="0" fontId="4" fillId="0" borderId="23" xfId="59" applyFont="1" applyBorder="1" applyAlignment="1" applyProtection="1">
      <alignment horizontal="left" vertical="top" wrapText="1" indent="2"/>
      <protection hidden="1"/>
    </xf>
    <xf numFmtId="0" fontId="4" fillId="0" borderId="16" xfId="59" applyFont="1" applyBorder="1" applyAlignment="1" applyProtection="1">
      <alignment horizontal="right" vertical="top"/>
      <protection hidden="1"/>
    </xf>
    <xf numFmtId="49" fontId="3" fillId="0" borderId="23" xfId="59" applyNumberFormat="1" applyFont="1" applyBorder="1" applyAlignment="1" applyProtection="1">
      <alignment horizontal="center" vertical="center"/>
      <protection hidden="1" locked="0"/>
    </xf>
    <xf numFmtId="0" fontId="4" fillId="0" borderId="16" xfId="59" applyFont="1" applyBorder="1" applyAlignment="1" applyProtection="1">
      <alignment horizontal="left" vertical="top"/>
      <protection hidden="1"/>
    </xf>
    <xf numFmtId="0" fontId="4" fillId="0" borderId="23" xfId="59" applyFont="1" applyBorder="1" applyAlignment="1" applyProtection="1">
      <alignment horizontal="left"/>
      <protection hidden="1"/>
    </xf>
    <xf numFmtId="0" fontId="4" fillId="0" borderId="22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left"/>
      <protection hidden="1"/>
    </xf>
    <xf numFmtId="0" fontId="4" fillId="0" borderId="23" xfId="59" applyFont="1" applyFill="1" applyBorder="1" applyAlignment="1" applyProtection="1">
      <alignment vertical="center"/>
      <protection hidden="1"/>
    </xf>
    <xf numFmtId="0" fontId="3" fillId="0" borderId="16" xfId="59" applyFont="1" applyBorder="1" applyAlignment="1" applyProtection="1">
      <alignment vertical="center"/>
      <protection hidden="1"/>
    </xf>
    <xf numFmtId="0" fontId="4" fillId="0" borderId="24" xfId="59" applyFont="1" applyFill="1" applyBorder="1" applyAlignment="1" applyProtection="1">
      <alignment horizontal="right" vertical="top" wrapText="1"/>
      <protection hidden="1"/>
    </xf>
    <xf numFmtId="0" fontId="4" fillId="0" borderId="25" xfId="59" applyFont="1" applyFill="1" applyBorder="1" applyAlignment="1" applyProtection="1">
      <alignment horizontal="right" vertical="top" wrapText="1"/>
      <protection hidden="1"/>
    </xf>
    <xf numFmtId="0" fontId="4" fillId="0" borderId="25" xfId="59" applyFont="1" applyFill="1" applyBorder="1" applyAlignment="1" applyProtection="1">
      <alignment/>
      <protection hidden="1"/>
    </xf>
    <xf numFmtId="0" fontId="4" fillId="0" borderId="26" xfId="59" applyFont="1" applyFill="1" applyBorder="1" applyAlignment="1" applyProtection="1">
      <alignment/>
      <protection hidden="1"/>
    </xf>
    <xf numFmtId="49" fontId="3" fillId="0" borderId="18" xfId="59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Fill="1" applyBorder="1" applyAlignment="1">
      <alignment/>
      <protection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3" fontId="5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right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4" fillId="0" borderId="0" xfId="59" applyFont="1" applyFill="1" applyBorder="1" applyAlignment="1" applyProtection="1">
      <alignment horizontal="left"/>
      <protection hidden="1"/>
    </xf>
    <xf numFmtId="1" fontId="3" fillId="0" borderId="18" xfId="59" applyNumberFormat="1" applyFont="1" applyFill="1" applyBorder="1" applyAlignment="1" applyProtection="1">
      <alignment horizontal="left" vertical="center"/>
      <protection hidden="1" locked="0"/>
    </xf>
    <xf numFmtId="0" fontId="3" fillId="0" borderId="18" xfId="59" applyFont="1" applyFill="1" applyBorder="1" applyAlignment="1" applyProtection="1">
      <alignment horizontal="left" vertical="center"/>
      <protection hidden="1" locked="0"/>
    </xf>
    <xf numFmtId="14" fontId="3" fillId="0" borderId="19" xfId="59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64" applyFont="1" applyBorder="1" applyAlignment="1" applyProtection="1">
      <alignment vertical="center"/>
      <protection hidden="1"/>
    </xf>
    <xf numFmtId="0" fontId="17" fillId="0" borderId="23" xfId="64" applyFont="1" applyFill="1" applyBorder="1" applyAlignment="1" applyProtection="1">
      <alignment vertical="center"/>
      <protection hidden="1"/>
    </xf>
    <xf numFmtId="0" fontId="16" fillId="0" borderId="0" xfId="64" applyFont="1" applyBorder="1" applyAlignment="1" applyProtection="1">
      <alignment horizontal="left"/>
      <protection hidden="1"/>
    </xf>
    <xf numFmtId="0" fontId="0" fillId="0" borderId="27" xfId="0" applyFont="1" applyFill="1" applyBorder="1" applyAlignment="1">
      <alignment vertical="center"/>
    </xf>
    <xf numFmtId="0" fontId="4" fillId="0" borderId="0" xfId="64" applyFont="1" applyBorder="1" applyAlignment="1" applyProtection="1">
      <alignment horizontal="left"/>
      <protection hidden="1"/>
    </xf>
    <xf numFmtId="0" fontId="4" fillId="0" borderId="23" xfId="64" applyFont="1" applyBorder="1" applyAlignment="1" applyProtection="1">
      <alignment horizontal="left"/>
      <protection hidden="1"/>
    </xf>
    <xf numFmtId="0" fontId="4" fillId="0" borderId="23" xfId="64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6" fillId="33" borderId="13" xfId="0" applyNumberFormat="1" applyFont="1" applyFill="1" applyBorder="1" applyAlignment="1" applyProtection="1">
      <alignment vertical="center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2" fillId="0" borderId="13" xfId="0" applyNumberFormat="1" applyFont="1" applyFill="1" applyBorder="1" applyAlignment="1" applyProtection="1">
      <alignment horizontal="right" vertical="center"/>
      <protection hidden="1"/>
    </xf>
    <xf numFmtId="3" fontId="2" fillId="33" borderId="21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3" fontId="2" fillId="33" borderId="28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>
      <alignment vertical="center"/>
    </xf>
    <xf numFmtId="0" fontId="4" fillId="0" borderId="16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49" fontId="3" fillId="0" borderId="24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9" applyNumberFormat="1" applyFont="1" applyFill="1" applyBorder="1" applyAlignment="1" applyProtection="1">
      <alignment horizontal="left" vertical="center"/>
      <protection hidden="1" locked="0"/>
    </xf>
    <xf numFmtId="0" fontId="3" fillId="0" borderId="16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3" xfId="59" applyFont="1" applyFill="1" applyBorder="1" applyAlignment="1" applyProtection="1">
      <alignment horizontal="left" vertical="center" wrapText="1"/>
      <protection hidden="1"/>
    </xf>
    <xf numFmtId="0" fontId="11" fillId="0" borderId="16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3" xfId="59" applyFont="1" applyBorder="1" applyAlignment="1" applyProtection="1">
      <alignment horizontal="center" vertical="center" wrapText="1"/>
      <protection hidden="1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23" xfId="59" applyFont="1" applyBorder="1" applyAlignment="1" applyProtection="1">
      <alignment horizontal="right"/>
      <protection hidden="1"/>
    </xf>
    <xf numFmtId="0" fontId="2" fillId="0" borderId="16" xfId="59" applyFont="1" applyBorder="1" applyAlignment="1" applyProtection="1">
      <alignment horizontal="right" vertical="center" wrapText="1"/>
      <protection hidden="1"/>
    </xf>
    <xf numFmtId="0" fontId="2" fillId="0" borderId="23" xfId="59" applyFont="1" applyBorder="1" applyAlignment="1" applyProtection="1">
      <alignment horizontal="right" wrapText="1"/>
      <protection hidden="1"/>
    </xf>
    <xf numFmtId="0" fontId="15" fillId="0" borderId="0" xfId="59" applyFont="1" applyAlignment="1" applyProtection="1">
      <alignment wrapText="1"/>
      <protection hidden="1"/>
    </xf>
    <xf numFmtId="0" fontId="3" fillId="0" borderId="24" xfId="59" applyFont="1" applyFill="1" applyBorder="1" applyAlignment="1" applyProtection="1">
      <alignment horizontal="left" vertical="center"/>
      <protection hidden="1" locked="0"/>
    </xf>
    <xf numFmtId="0" fontId="4" fillId="0" borderId="25" xfId="59" applyFont="1" applyFill="1" applyBorder="1" applyAlignment="1">
      <alignment horizontal="left" vertical="center"/>
      <protection/>
    </xf>
    <xf numFmtId="0" fontId="4" fillId="0" borderId="26" xfId="59" applyFont="1" applyFill="1" applyBorder="1" applyAlignment="1">
      <alignment horizontal="left" vertical="center"/>
      <protection/>
    </xf>
    <xf numFmtId="0" fontId="5" fillId="0" borderId="24" xfId="53" applyFill="1" applyBorder="1" applyAlignment="1" applyProtection="1">
      <alignment/>
      <protection hidden="1" locked="0"/>
    </xf>
    <xf numFmtId="0" fontId="3" fillId="0" borderId="25" xfId="59" applyFont="1" applyFill="1" applyBorder="1" applyAlignment="1" applyProtection="1">
      <alignment/>
      <protection hidden="1" locked="0"/>
    </xf>
    <xf numFmtId="0" fontId="3" fillId="0" borderId="26" xfId="59" applyFont="1" applyFill="1" applyBorder="1" applyAlignment="1" applyProtection="1">
      <alignment/>
      <protection hidden="1" locked="0"/>
    </xf>
    <xf numFmtId="1" fontId="3" fillId="0" borderId="24" xfId="59" applyNumberFormat="1" applyFont="1" applyFill="1" applyBorder="1" applyAlignment="1" applyProtection="1">
      <alignment horizontal="left" vertical="center"/>
      <protection hidden="1" locked="0"/>
    </xf>
    <xf numFmtId="1" fontId="3" fillId="0" borderId="26" xfId="59" applyNumberFormat="1" applyFont="1" applyFill="1" applyBorder="1" applyAlignment="1" applyProtection="1">
      <alignment horizontal="left" vertical="center"/>
      <protection hidden="1" locked="0"/>
    </xf>
    <xf numFmtId="0" fontId="4" fillId="0" borderId="25" xfId="59" applyFont="1" applyFill="1" applyBorder="1" applyAlignment="1">
      <alignment horizontal="left"/>
      <protection/>
    </xf>
    <xf numFmtId="0" fontId="4" fillId="0" borderId="26" xfId="59" applyFont="1" applyFill="1" applyBorder="1" applyAlignment="1">
      <alignment horizontal="left"/>
      <protection/>
    </xf>
    <xf numFmtId="0" fontId="4" fillId="0" borderId="0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16" xfId="59" applyFont="1" applyBorder="1" applyAlignment="1" applyProtection="1">
      <alignment horizontal="center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23" xfId="59" applyFont="1" applyBorder="1" applyAlignment="1">
      <alignment horizontal="center"/>
      <protection/>
    </xf>
    <xf numFmtId="0" fontId="3" fillId="0" borderId="24" xfId="59" applyFont="1" applyFill="1" applyBorder="1" applyAlignment="1" applyProtection="1">
      <alignment horizontal="right" vertical="center"/>
      <protection hidden="1" locked="0"/>
    </xf>
    <xf numFmtId="0" fontId="4" fillId="0" borderId="25" xfId="59" applyFont="1" applyFill="1" applyBorder="1" applyAlignment="1">
      <alignment/>
      <protection/>
    </xf>
    <xf numFmtId="0" fontId="4" fillId="0" borderId="26" xfId="59" applyFont="1" applyFill="1" applyBorder="1" applyAlignment="1">
      <alignment/>
      <protection/>
    </xf>
    <xf numFmtId="49" fontId="3" fillId="0" borderId="24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29" xfId="59" applyFont="1" applyBorder="1" applyAlignment="1" applyProtection="1">
      <alignment horizontal="center" vertical="top"/>
      <protection hidden="1"/>
    </xf>
    <xf numFmtId="0" fontId="4" fillId="0" borderId="29" xfId="59" applyFont="1" applyBorder="1" applyAlignment="1">
      <alignment horizontal="center"/>
      <protection/>
    </xf>
    <xf numFmtId="0" fontId="4" fillId="0" borderId="30" xfId="59" applyFont="1" applyBorder="1" applyAlignment="1">
      <alignment/>
      <protection/>
    </xf>
    <xf numFmtId="0" fontId="4" fillId="0" borderId="25" xfId="59" applyFont="1" applyFill="1" applyBorder="1" applyAlignment="1" applyProtection="1">
      <alignment horizontal="center" vertical="top"/>
      <protection hidden="1"/>
    </xf>
    <xf numFmtId="0" fontId="4" fillId="0" borderId="25" xfId="59" applyFont="1" applyFill="1" applyBorder="1" applyAlignment="1" applyProtection="1">
      <alignment horizontal="center"/>
      <protection hidden="1"/>
    </xf>
    <xf numFmtId="0" fontId="4" fillId="0" borderId="23" xfId="59" applyFont="1" applyBorder="1" applyAlignment="1" applyProtection="1">
      <alignment horizontal="right" wrapText="1"/>
      <protection hidden="1"/>
    </xf>
    <xf numFmtId="49" fontId="5" fillId="0" borderId="24" xfId="53" applyNumberFormat="1" applyFill="1" applyBorder="1" applyAlignment="1" applyProtection="1">
      <alignment horizontal="left" vertical="center"/>
      <protection hidden="1" locked="0"/>
    </xf>
    <xf numFmtId="49" fontId="3" fillId="0" borderId="25" xfId="59" applyNumberFormat="1" applyFont="1" applyFill="1" applyBorder="1" applyAlignment="1" applyProtection="1">
      <alignment horizontal="left" vertical="center"/>
      <protection hidden="1" locked="0"/>
    </xf>
    <xf numFmtId="0" fontId="3" fillId="0" borderId="25" xfId="59" applyFont="1" applyFill="1" applyBorder="1" applyAlignment="1" applyProtection="1">
      <alignment horizontal="left" vertical="center"/>
      <protection hidden="1" locked="0"/>
    </xf>
    <xf numFmtId="0" fontId="3" fillId="0" borderId="26" xfId="59" applyFont="1" applyFill="1" applyBorder="1" applyAlignment="1" applyProtection="1">
      <alignment horizontal="left" vertical="center"/>
      <protection hidden="1" locked="0"/>
    </xf>
    <xf numFmtId="0" fontId="4" fillId="0" borderId="0" xfId="64" applyFont="1" applyBorder="1" applyAlignment="1" applyProtection="1">
      <alignment horizontal="left"/>
      <protection hidden="1"/>
    </xf>
    <xf numFmtId="0" fontId="4" fillId="0" borderId="23" xfId="64" applyFont="1" applyBorder="1" applyAlignment="1" applyProtection="1">
      <alignment horizontal="left"/>
      <protection hidden="1"/>
    </xf>
    <xf numFmtId="0" fontId="10" fillId="0" borderId="31" xfId="59" applyFont="1" applyBorder="1" applyAlignment="1">
      <alignment/>
      <protection/>
    </xf>
    <xf numFmtId="0" fontId="10" fillId="0" borderId="17" xfId="59" applyFont="1" applyBorder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7" xfId="59" applyFont="1" applyBorder="1" applyAlignment="1" applyProtection="1">
      <alignment horizontal="center"/>
      <protection hidden="1"/>
    </xf>
    <xf numFmtId="0" fontId="4" fillId="0" borderId="2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0" fillId="0" borderId="2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3" fontId="6" fillId="33" borderId="20" xfId="0" applyNumberFormat="1" applyFont="1" applyFill="1" applyBorder="1" applyAlignment="1" applyProtection="1">
      <alignment horizontal="left" vertical="center"/>
      <protection hidden="1"/>
    </xf>
    <xf numFmtId="3" fontId="6" fillId="33" borderId="27" xfId="0" applyNumberFormat="1" applyFont="1" applyFill="1" applyBorder="1" applyAlignment="1" applyProtection="1">
      <alignment horizontal="left" vertical="center"/>
      <protection hidden="1"/>
    </xf>
    <xf numFmtId="3" fontId="6" fillId="33" borderId="34" xfId="0" applyNumberFormat="1" applyFont="1" applyFill="1" applyBorder="1" applyAlignment="1" applyProtection="1">
      <alignment horizontal="left" vertical="center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Jurc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4" t="s">
        <v>247</v>
      </c>
      <c r="B1" s="195"/>
      <c r="C1" s="195"/>
      <c r="D1" s="75"/>
      <c r="E1" s="75"/>
      <c r="F1" s="75"/>
      <c r="G1" s="75"/>
      <c r="H1" s="75"/>
      <c r="I1" s="76"/>
      <c r="J1" s="10"/>
      <c r="K1" s="10"/>
      <c r="L1" s="10"/>
    </row>
    <row r="2" spans="1:12" ht="12.75">
      <c r="A2" s="143" t="s">
        <v>248</v>
      </c>
      <c r="B2" s="144"/>
      <c r="C2" s="144"/>
      <c r="D2" s="145"/>
      <c r="E2" s="117">
        <v>42370</v>
      </c>
      <c r="F2" s="12"/>
      <c r="G2" s="13" t="s">
        <v>249</v>
      </c>
      <c r="H2" s="117">
        <v>42460</v>
      </c>
      <c r="I2" s="77"/>
      <c r="J2" s="10"/>
      <c r="K2" s="10"/>
      <c r="L2" s="10"/>
    </row>
    <row r="3" spans="1:12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">
      <c r="A4" s="146" t="s">
        <v>328</v>
      </c>
      <c r="B4" s="147"/>
      <c r="C4" s="147"/>
      <c r="D4" s="147"/>
      <c r="E4" s="147"/>
      <c r="F4" s="147"/>
      <c r="G4" s="147"/>
      <c r="H4" s="147"/>
      <c r="I4" s="148"/>
      <c r="J4" s="10"/>
      <c r="K4" s="10"/>
      <c r="L4" s="10"/>
    </row>
    <row r="5" spans="1:12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ht="12.75">
      <c r="A6" s="149" t="s">
        <v>250</v>
      </c>
      <c r="B6" s="150"/>
      <c r="C6" s="141" t="s">
        <v>313</v>
      </c>
      <c r="D6" s="142"/>
      <c r="E6" s="153"/>
      <c r="F6" s="153"/>
      <c r="G6" s="153"/>
      <c r="H6" s="153"/>
      <c r="I6" s="83"/>
      <c r="J6" s="10"/>
      <c r="K6" s="10"/>
      <c r="L6" s="10"/>
    </row>
    <row r="7" spans="1:12" ht="12.75">
      <c r="A7" s="84"/>
      <c r="B7" s="22"/>
      <c r="C7" s="20"/>
      <c r="D7" s="20"/>
      <c r="E7" s="153"/>
      <c r="F7" s="153"/>
      <c r="G7" s="153"/>
      <c r="H7" s="153"/>
      <c r="I7" s="83"/>
      <c r="J7" s="10"/>
      <c r="K7" s="10"/>
      <c r="L7" s="10"/>
    </row>
    <row r="8" spans="1:12" ht="12.75">
      <c r="A8" s="151" t="s">
        <v>251</v>
      </c>
      <c r="B8" s="152"/>
      <c r="C8" s="141" t="s">
        <v>314</v>
      </c>
      <c r="D8" s="142"/>
      <c r="E8" s="153"/>
      <c r="F8" s="153"/>
      <c r="G8" s="153"/>
      <c r="H8" s="153"/>
      <c r="I8" s="85"/>
      <c r="J8" s="10"/>
      <c r="K8" s="10"/>
      <c r="L8" s="10"/>
    </row>
    <row r="9" spans="1:12" ht="12.75">
      <c r="A9" s="86"/>
      <c r="B9" s="44"/>
      <c r="C9" s="20"/>
      <c r="D9" s="114"/>
      <c r="E9" s="16"/>
      <c r="F9" s="16"/>
      <c r="G9" s="16"/>
      <c r="H9" s="16"/>
      <c r="I9" s="85"/>
      <c r="J9" s="10"/>
      <c r="K9" s="10"/>
      <c r="L9" s="10"/>
    </row>
    <row r="10" spans="1:12" ht="12.75">
      <c r="A10" s="138" t="s">
        <v>252</v>
      </c>
      <c r="B10" s="139"/>
      <c r="C10" s="141" t="s">
        <v>315</v>
      </c>
      <c r="D10" s="142"/>
      <c r="E10" s="16"/>
      <c r="F10" s="16"/>
      <c r="G10" s="16"/>
      <c r="H10" s="16"/>
      <c r="I10" s="85"/>
      <c r="J10" s="10"/>
      <c r="K10" s="10"/>
      <c r="L10" s="10"/>
    </row>
    <row r="11" spans="1:12" ht="12.75">
      <c r="A11" s="140"/>
      <c r="B11" s="139"/>
      <c r="C11" s="16"/>
      <c r="D11" s="16"/>
      <c r="E11" s="16"/>
      <c r="F11" s="16"/>
      <c r="G11" s="16"/>
      <c r="H11" s="16"/>
      <c r="I11" s="85"/>
      <c r="J11" s="10"/>
      <c r="K11" s="10"/>
      <c r="L11" s="10"/>
    </row>
    <row r="12" spans="1:12" ht="12.75">
      <c r="A12" s="149" t="s">
        <v>253</v>
      </c>
      <c r="B12" s="150"/>
      <c r="C12" s="154" t="s">
        <v>316</v>
      </c>
      <c r="D12" s="155"/>
      <c r="E12" s="155"/>
      <c r="F12" s="155"/>
      <c r="G12" s="155"/>
      <c r="H12" s="155"/>
      <c r="I12" s="156"/>
      <c r="J12" s="10"/>
      <c r="K12" s="10"/>
      <c r="L12" s="10"/>
    </row>
    <row r="13" spans="1:12" ht="12.75">
      <c r="A13" s="84"/>
      <c r="B13" s="22"/>
      <c r="C13" s="21"/>
      <c r="D13" s="16"/>
      <c r="E13" s="16"/>
      <c r="F13" s="16"/>
      <c r="G13" s="16"/>
      <c r="H13" s="16"/>
      <c r="I13" s="85"/>
      <c r="J13" s="10"/>
      <c r="K13" s="10"/>
      <c r="L13" s="10"/>
    </row>
    <row r="14" spans="1:12" ht="12.75">
      <c r="A14" s="149" t="s">
        <v>254</v>
      </c>
      <c r="B14" s="150"/>
      <c r="C14" s="160" t="s">
        <v>317</v>
      </c>
      <c r="D14" s="161"/>
      <c r="E14" s="16"/>
      <c r="F14" s="154" t="s">
        <v>318</v>
      </c>
      <c r="G14" s="155"/>
      <c r="H14" s="155"/>
      <c r="I14" s="156"/>
      <c r="J14" s="10"/>
      <c r="K14" s="10"/>
      <c r="L14" s="10"/>
    </row>
    <row r="15" spans="1:12" ht="12.75">
      <c r="A15" s="84"/>
      <c r="B15" s="22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149" t="s">
        <v>255</v>
      </c>
      <c r="B16" s="150"/>
      <c r="C16" s="154" t="s">
        <v>319</v>
      </c>
      <c r="D16" s="155"/>
      <c r="E16" s="155"/>
      <c r="F16" s="155"/>
      <c r="G16" s="155"/>
      <c r="H16" s="155"/>
      <c r="I16" s="156"/>
      <c r="J16" s="10"/>
      <c r="K16" s="10"/>
      <c r="L16" s="10"/>
    </row>
    <row r="17" spans="1:12" ht="12.75">
      <c r="A17" s="84"/>
      <c r="B17" s="22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149" t="s">
        <v>256</v>
      </c>
      <c r="B18" s="150"/>
      <c r="C18" s="157" t="s">
        <v>320</v>
      </c>
      <c r="D18" s="158"/>
      <c r="E18" s="158"/>
      <c r="F18" s="158"/>
      <c r="G18" s="158"/>
      <c r="H18" s="158"/>
      <c r="I18" s="159"/>
      <c r="J18" s="10"/>
      <c r="K18" s="10"/>
      <c r="L18" s="10"/>
    </row>
    <row r="19" spans="1:12" ht="12.75">
      <c r="A19" s="84"/>
      <c r="B19" s="22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149" t="s">
        <v>257</v>
      </c>
      <c r="B20" s="150"/>
      <c r="C20" s="157" t="s">
        <v>321</v>
      </c>
      <c r="D20" s="158"/>
      <c r="E20" s="158"/>
      <c r="F20" s="158"/>
      <c r="G20" s="158"/>
      <c r="H20" s="158"/>
      <c r="I20" s="159"/>
      <c r="J20" s="10"/>
      <c r="K20" s="10"/>
      <c r="L20" s="10"/>
    </row>
    <row r="21" spans="1:12" ht="12.75">
      <c r="A21" s="84"/>
      <c r="B21" s="22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149" t="s">
        <v>258</v>
      </c>
      <c r="B22" s="150"/>
      <c r="C22" s="115">
        <v>133</v>
      </c>
      <c r="D22" s="154" t="s">
        <v>318</v>
      </c>
      <c r="E22" s="162"/>
      <c r="F22" s="163"/>
      <c r="G22" s="149"/>
      <c r="H22" s="165"/>
      <c r="I22" s="87"/>
      <c r="J22" s="10"/>
      <c r="K22" s="10"/>
      <c r="L22" s="10"/>
    </row>
    <row r="23" spans="1:12" ht="12.75">
      <c r="A23" s="84"/>
      <c r="B23" s="22"/>
      <c r="C23" s="20"/>
      <c r="D23" s="24"/>
      <c r="E23" s="24"/>
      <c r="F23" s="24"/>
      <c r="G23" s="24"/>
      <c r="H23" s="16"/>
      <c r="I23" s="85"/>
      <c r="J23" s="10"/>
      <c r="K23" s="10"/>
      <c r="L23" s="10"/>
    </row>
    <row r="24" spans="1:12" ht="12.75">
      <c r="A24" s="149" t="s">
        <v>259</v>
      </c>
      <c r="B24" s="150"/>
      <c r="C24" s="115">
        <v>21</v>
      </c>
      <c r="D24" s="154" t="s">
        <v>322</v>
      </c>
      <c r="E24" s="162"/>
      <c r="F24" s="162"/>
      <c r="G24" s="163"/>
      <c r="H24" s="45" t="s">
        <v>260</v>
      </c>
      <c r="I24" s="105">
        <v>649</v>
      </c>
      <c r="J24" s="10"/>
      <c r="K24" s="10"/>
      <c r="L24" s="10"/>
    </row>
    <row r="25" spans="1:12" ht="12.75">
      <c r="A25" s="84"/>
      <c r="B25" s="22"/>
      <c r="C25" s="20"/>
      <c r="D25" s="24"/>
      <c r="E25" s="24"/>
      <c r="F25" s="24"/>
      <c r="G25" s="22"/>
      <c r="H25" s="22" t="s">
        <v>307</v>
      </c>
      <c r="I25" s="88"/>
      <c r="J25" s="10"/>
      <c r="K25" s="10"/>
      <c r="L25" s="10"/>
    </row>
    <row r="26" spans="1:12" ht="12.75">
      <c r="A26" s="149" t="s">
        <v>261</v>
      </c>
      <c r="B26" s="150"/>
      <c r="C26" s="116" t="s">
        <v>323</v>
      </c>
      <c r="D26" s="25"/>
      <c r="E26" s="33"/>
      <c r="F26" s="24"/>
      <c r="G26" s="164" t="s">
        <v>262</v>
      </c>
      <c r="H26" s="150"/>
      <c r="I26" s="105" t="s">
        <v>312</v>
      </c>
      <c r="J26" s="10"/>
      <c r="K26" s="10"/>
      <c r="L26" s="10"/>
    </row>
    <row r="27" spans="1:12" ht="12.75">
      <c r="A27" s="84"/>
      <c r="B27" s="22"/>
      <c r="C27" s="16"/>
      <c r="D27" s="24"/>
      <c r="E27" s="24"/>
      <c r="F27" s="24"/>
      <c r="G27" s="24"/>
      <c r="H27" s="16"/>
      <c r="I27" s="89"/>
      <c r="J27" s="10"/>
      <c r="K27" s="10"/>
      <c r="L27" s="10"/>
    </row>
    <row r="28" spans="1:12" ht="12.75">
      <c r="A28" s="166" t="s">
        <v>263</v>
      </c>
      <c r="B28" s="167"/>
      <c r="C28" s="168"/>
      <c r="D28" s="168"/>
      <c r="E28" s="169" t="s">
        <v>264</v>
      </c>
      <c r="F28" s="170"/>
      <c r="G28" s="170"/>
      <c r="H28" s="171" t="s">
        <v>265</v>
      </c>
      <c r="I28" s="172"/>
      <c r="J28" s="10"/>
      <c r="K28" s="10"/>
      <c r="L28" s="10"/>
    </row>
    <row r="29" spans="1:12" ht="12.75">
      <c r="A29" s="90"/>
      <c r="B29" s="33"/>
      <c r="C29" s="33"/>
      <c r="D29" s="26"/>
      <c r="E29" s="16"/>
      <c r="F29" s="16"/>
      <c r="G29" s="16"/>
      <c r="H29" s="27"/>
      <c r="I29" s="89"/>
      <c r="J29" s="10"/>
      <c r="K29" s="10"/>
      <c r="L29" s="10"/>
    </row>
    <row r="30" spans="1:12" ht="12.75">
      <c r="A30" s="173"/>
      <c r="B30" s="174"/>
      <c r="C30" s="174"/>
      <c r="D30" s="175"/>
      <c r="E30" s="173"/>
      <c r="F30" s="174"/>
      <c r="G30" s="174"/>
      <c r="H30" s="176"/>
      <c r="I30" s="177"/>
      <c r="J30" s="10"/>
      <c r="K30" s="10"/>
      <c r="L30" s="10"/>
    </row>
    <row r="31" spans="1:12" ht="12.75">
      <c r="A31" s="84"/>
      <c r="B31" s="22"/>
      <c r="C31" s="21"/>
      <c r="D31" s="178"/>
      <c r="E31" s="178"/>
      <c r="F31" s="178"/>
      <c r="G31" s="179"/>
      <c r="H31" s="16"/>
      <c r="I31" s="91"/>
      <c r="J31" s="10"/>
      <c r="K31" s="10"/>
      <c r="L31" s="10"/>
    </row>
    <row r="32" spans="1:12" ht="12.75">
      <c r="A32" s="173"/>
      <c r="B32" s="174"/>
      <c r="C32" s="174"/>
      <c r="D32" s="175"/>
      <c r="E32" s="173"/>
      <c r="F32" s="174"/>
      <c r="G32" s="174"/>
      <c r="H32" s="176"/>
      <c r="I32" s="177"/>
      <c r="J32" s="10"/>
      <c r="K32" s="10"/>
      <c r="L32" s="10"/>
    </row>
    <row r="33" spans="1:12" ht="12.75">
      <c r="A33" s="84"/>
      <c r="B33" s="22"/>
      <c r="C33" s="21"/>
      <c r="D33" s="28"/>
      <c r="E33" s="28"/>
      <c r="F33" s="28"/>
      <c r="G33" s="29"/>
      <c r="H33" s="16"/>
      <c r="I33" s="92"/>
      <c r="J33" s="10"/>
      <c r="K33" s="10"/>
      <c r="L33" s="10"/>
    </row>
    <row r="34" spans="1:12" ht="12.75">
      <c r="A34" s="173"/>
      <c r="B34" s="174"/>
      <c r="C34" s="174"/>
      <c r="D34" s="175"/>
      <c r="E34" s="173"/>
      <c r="F34" s="174"/>
      <c r="G34" s="174"/>
      <c r="H34" s="176"/>
      <c r="I34" s="177"/>
      <c r="J34" s="10"/>
      <c r="K34" s="10"/>
      <c r="L34" s="10"/>
    </row>
    <row r="35" spans="1:12" ht="12.75">
      <c r="A35" s="84"/>
      <c r="B35" s="22"/>
      <c r="C35" s="21"/>
      <c r="D35" s="28"/>
      <c r="E35" s="28"/>
      <c r="F35" s="28"/>
      <c r="G35" s="29"/>
      <c r="H35" s="16"/>
      <c r="I35" s="92"/>
      <c r="J35" s="10"/>
      <c r="K35" s="10"/>
      <c r="L35" s="10"/>
    </row>
    <row r="36" spans="1:12" ht="12.75">
      <c r="A36" s="173"/>
      <c r="B36" s="174"/>
      <c r="C36" s="174"/>
      <c r="D36" s="175"/>
      <c r="E36" s="173"/>
      <c r="F36" s="174"/>
      <c r="G36" s="174"/>
      <c r="H36" s="176"/>
      <c r="I36" s="177"/>
      <c r="J36" s="10"/>
      <c r="K36" s="10"/>
      <c r="L36" s="10"/>
    </row>
    <row r="37" spans="1:12" ht="12.75">
      <c r="A37" s="93"/>
      <c r="B37" s="30"/>
      <c r="C37" s="180"/>
      <c r="D37" s="181"/>
      <c r="E37" s="16"/>
      <c r="F37" s="180"/>
      <c r="G37" s="181"/>
      <c r="H37" s="16"/>
      <c r="I37" s="85"/>
      <c r="J37" s="10"/>
      <c r="K37" s="10"/>
      <c r="L37" s="10"/>
    </row>
    <row r="38" spans="1:12" ht="12.75">
      <c r="A38" s="173"/>
      <c r="B38" s="174"/>
      <c r="C38" s="174"/>
      <c r="D38" s="175"/>
      <c r="E38" s="173"/>
      <c r="F38" s="174"/>
      <c r="G38" s="174"/>
      <c r="H38" s="176"/>
      <c r="I38" s="177"/>
      <c r="J38" s="10"/>
      <c r="K38" s="10"/>
      <c r="L38" s="10"/>
    </row>
    <row r="39" spans="1:12" ht="12.75">
      <c r="A39" s="93"/>
      <c r="B39" s="30"/>
      <c r="C39" s="31"/>
      <c r="D39" s="32"/>
      <c r="E39" s="16"/>
      <c r="F39" s="31"/>
      <c r="G39" s="32"/>
      <c r="H39" s="16"/>
      <c r="I39" s="85"/>
      <c r="J39" s="10"/>
      <c r="K39" s="10"/>
      <c r="L39" s="10"/>
    </row>
    <row r="40" spans="1:12" ht="12.75">
      <c r="A40" s="173"/>
      <c r="B40" s="174"/>
      <c r="C40" s="174"/>
      <c r="D40" s="175"/>
      <c r="E40" s="173"/>
      <c r="F40" s="174"/>
      <c r="G40" s="174"/>
      <c r="H40" s="176"/>
      <c r="I40" s="177"/>
      <c r="J40" s="10"/>
      <c r="K40" s="10"/>
      <c r="L40" s="10"/>
    </row>
    <row r="41" spans="1:12" ht="12.75">
      <c r="A41" s="106"/>
      <c r="B41" s="33"/>
      <c r="C41" s="33"/>
      <c r="D41" s="33"/>
      <c r="E41" s="23"/>
      <c r="F41" s="107"/>
      <c r="G41" s="107"/>
      <c r="H41" s="108"/>
      <c r="I41" s="94"/>
      <c r="J41" s="10"/>
      <c r="K41" s="10"/>
      <c r="L41" s="10"/>
    </row>
    <row r="42" spans="1:12" ht="12.75">
      <c r="A42" s="93"/>
      <c r="B42" s="30"/>
      <c r="C42" s="31"/>
      <c r="D42" s="32"/>
      <c r="E42" s="16"/>
      <c r="F42" s="31"/>
      <c r="G42" s="32"/>
      <c r="H42" s="16"/>
      <c r="I42" s="85"/>
      <c r="J42" s="10"/>
      <c r="K42" s="10"/>
      <c r="L42" s="10"/>
    </row>
    <row r="43" spans="1:12" ht="12.75">
      <c r="A43" s="95"/>
      <c r="B43" s="34"/>
      <c r="C43" s="34"/>
      <c r="D43" s="20"/>
      <c r="E43" s="20"/>
      <c r="F43" s="34"/>
      <c r="G43" s="20"/>
      <c r="H43" s="20"/>
      <c r="I43" s="96"/>
      <c r="J43" s="10"/>
      <c r="K43" s="10"/>
      <c r="L43" s="10"/>
    </row>
    <row r="44" spans="1:12" ht="12.75">
      <c r="A44" s="138" t="s">
        <v>266</v>
      </c>
      <c r="B44" s="187"/>
      <c r="C44" s="176"/>
      <c r="D44" s="177"/>
      <c r="E44" s="26"/>
      <c r="F44" s="154"/>
      <c r="G44" s="174"/>
      <c r="H44" s="174"/>
      <c r="I44" s="175"/>
      <c r="J44" s="10"/>
      <c r="K44" s="10"/>
      <c r="L44" s="10"/>
    </row>
    <row r="45" spans="1:12" ht="12.75">
      <c r="A45" s="93"/>
      <c r="B45" s="30"/>
      <c r="C45" s="180"/>
      <c r="D45" s="181"/>
      <c r="E45" s="16"/>
      <c r="F45" s="180"/>
      <c r="G45" s="197"/>
      <c r="H45" s="35"/>
      <c r="I45" s="97"/>
      <c r="J45" s="10"/>
      <c r="K45" s="10"/>
      <c r="L45" s="10"/>
    </row>
    <row r="46" spans="1:12" ht="12.75">
      <c r="A46" s="138" t="s">
        <v>267</v>
      </c>
      <c r="B46" s="187"/>
      <c r="C46" s="154" t="s">
        <v>336</v>
      </c>
      <c r="D46" s="190"/>
      <c r="E46" s="190"/>
      <c r="F46" s="190"/>
      <c r="G46" s="190"/>
      <c r="H46" s="190"/>
      <c r="I46" s="191"/>
      <c r="J46" s="10"/>
      <c r="K46" s="10"/>
      <c r="L46" s="10"/>
    </row>
    <row r="47" spans="1:12" ht="12.75">
      <c r="A47" s="84"/>
      <c r="B47" s="22"/>
      <c r="C47" s="21" t="s">
        <v>268</v>
      </c>
      <c r="D47" s="16"/>
      <c r="E47" s="16"/>
      <c r="F47" s="16"/>
      <c r="G47" s="16"/>
      <c r="H47" s="16"/>
      <c r="I47" s="85"/>
      <c r="J47" s="10"/>
      <c r="K47" s="10"/>
      <c r="L47" s="10"/>
    </row>
    <row r="48" spans="1:12" ht="12.75">
      <c r="A48" s="138" t="s">
        <v>269</v>
      </c>
      <c r="B48" s="187"/>
      <c r="C48" s="141" t="s">
        <v>337</v>
      </c>
      <c r="D48" s="189"/>
      <c r="E48" s="142"/>
      <c r="F48" s="16"/>
      <c r="G48" s="45" t="s">
        <v>270</v>
      </c>
      <c r="H48" s="141" t="s">
        <v>324</v>
      </c>
      <c r="I48" s="142"/>
      <c r="J48" s="10"/>
      <c r="K48" s="10"/>
      <c r="L48" s="10"/>
    </row>
    <row r="49" spans="1:12" ht="12.75">
      <c r="A49" s="84"/>
      <c r="B49" s="22"/>
      <c r="C49" s="21"/>
      <c r="D49" s="16"/>
      <c r="E49" s="16"/>
      <c r="F49" s="16"/>
      <c r="G49" s="16"/>
      <c r="H49" s="16"/>
      <c r="I49" s="85"/>
      <c r="J49" s="10"/>
      <c r="K49" s="10"/>
      <c r="L49" s="10"/>
    </row>
    <row r="50" spans="1:12" ht="12.75">
      <c r="A50" s="138" t="s">
        <v>256</v>
      </c>
      <c r="B50" s="187"/>
      <c r="C50" s="188" t="s">
        <v>338</v>
      </c>
      <c r="D50" s="189"/>
      <c r="E50" s="189"/>
      <c r="F50" s="189"/>
      <c r="G50" s="189"/>
      <c r="H50" s="189"/>
      <c r="I50" s="142"/>
      <c r="J50" s="10"/>
      <c r="K50" s="10"/>
      <c r="L50" s="10"/>
    </row>
    <row r="51" spans="1:12" ht="12.75">
      <c r="A51" s="84"/>
      <c r="B51" s="22"/>
      <c r="C51" s="16"/>
      <c r="D51" s="16"/>
      <c r="E51" s="16"/>
      <c r="F51" s="16"/>
      <c r="G51" s="16"/>
      <c r="H51" s="16"/>
      <c r="I51" s="85"/>
      <c r="J51" s="10"/>
      <c r="K51" s="10"/>
      <c r="L51" s="10"/>
    </row>
    <row r="52" spans="1:12" ht="12.75">
      <c r="A52" s="149" t="s">
        <v>271</v>
      </c>
      <c r="B52" s="150"/>
      <c r="C52" s="154" t="s">
        <v>339</v>
      </c>
      <c r="D52" s="190"/>
      <c r="E52" s="190"/>
      <c r="F52" s="190"/>
      <c r="G52" s="190"/>
      <c r="H52" s="190"/>
      <c r="I52" s="191"/>
      <c r="J52" s="10"/>
      <c r="K52" s="10"/>
      <c r="L52" s="10"/>
    </row>
    <row r="53" spans="1:12" ht="12.75">
      <c r="A53" s="98"/>
      <c r="B53" s="20"/>
      <c r="C53" s="196" t="s">
        <v>272</v>
      </c>
      <c r="D53" s="196"/>
      <c r="E53" s="196"/>
      <c r="F53" s="196"/>
      <c r="G53" s="196"/>
      <c r="H53" s="196"/>
      <c r="I53" s="99"/>
      <c r="J53" s="10"/>
      <c r="K53" s="10"/>
      <c r="L53" s="10"/>
    </row>
    <row r="54" spans="1:12" ht="12.75">
      <c r="A54" s="98"/>
      <c r="B54" s="20"/>
      <c r="C54" s="36"/>
      <c r="D54" s="36"/>
      <c r="E54" s="36"/>
      <c r="F54" s="36"/>
      <c r="G54" s="36"/>
      <c r="H54" s="36"/>
      <c r="I54" s="99"/>
      <c r="J54" s="10"/>
      <c r="K54" s="10"/>
      <c r="L54" s="10"/>
    </row>
    <row r="55" spans="1:12" ht="12.75">
      <c r="A55" s="98"/>
      <c r="B55" s="120" t="s">
        <v>329</v>
      </c>
      <c r="C55" s="120"/>
      <c r="D55" s="120"/>
      <c r="E55" s="120"/>
      <c r="F55" s="118"/>
      <c r="G55" s="118"/>
      <c r="H55" s="118"/>
      <c r="I55" s="119"/>
      <c r="J55" s="10"/>
      <c r="K55" s="10"/>
      <c r="L55" s="10"/>
    </row>
    <row r="56" spans="1:12" ht="12.75" customHeight="1">
      <c r="A56" s="98"/>
      <c r="B56" s="122" t="s">
        <v>333</v>
      </c>
      <c r="C56" s="122"/>
      <c r="D56" s="122"/>
      <c r="E56" s="122"/>
      <c r="F56" s="122"/>
      <c r="G56" s="122"/>
      <c r="H56" s="122"/>
      <c r="I56" s="123"/>
      <c r="J56" s="10"/>
      <c r="K56" s="10"/>
      <c r="L56" s="10"/>
    </row>
    <row r="57" spans="1:12" ht="12.75" customHeight="1">
      <c r="A57" s="98"/>
      <c r="B57" s="122" t="s">
        <v>330</v>
      </c>
      <c r="C57" s="122"/>
      <c r="D57" s="122"/>
      <c r="E57" s="122"/>
      <c r="F57" s="122"/>
      <c r="G57" s="122"/>
      <c r="H57" s="122"/>
      <c r="I57" s="124"/>
      <c r="J57" s="10"/>
      <c r="K57" s="10"/>
      <c r="L57" s="10"/>
    </row>
    <row r="58" spans="1:12" ht="12.75" customHeight="1">
      <c r="A58" s="98"/>
      <c r="B58" s="122" t="s">
        <v>331</v>
      </c>
      <c r="C58" s="122"/>
      <c r="D58" s="122"/>
      <c r="E58" s="122"/>
      <c r="F58" s="122"/>
      <c r="G58" s="122"/>
      <c r="H58" s="122"/>
      <c r="I58" s="123"/>
      <c r="J58" s="10"/>
      <c r="K58" s="10"/>
      <c r="L58" s="10"/>
    </row>
    <row r="59" spans="1:12" ht="12.75" customHeight="1">
      <c r="A59" s="98"/>
      <c r="B59" s="192" t="s">
        <v>332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3.5" thickBot="1">
      <c r="A60" s="100" t="s">
        <v>273</v>
      </c>
      <c r="J60" s="10"/>
      <c r="K60" s="10"/>
      <c r="L60" s="10"/>
    </row>
    <row r="61" spans="1:12" ht="12.75">
      <c r="A61" s="80"/>
      <c r="B61" s="16"/>
      <c r="C61" s="16"/>
      <c r="D61" s="16"/>
      <c r="F61" s="20" t="s">
        <v>274</v>
      </c>
      <c r="G61" s="182" t="s">
        <v>275</v>
      </c>
      <c r="H61" s="183"/>
      <c r="I61" s="184"/>
      <c r="J61" s="10"/>
      <c r="K61" s="10"/>
      <c r="L61" s="10"/>
    </row>
    <row r="62" spans="1:12" ht="12.75">
      <c r="A62" s="101"/>
      <c r="B62" s="102"/>
      <c r="C62" s="103"/>
      <c r="D62" s="103"/>
      <c r="E62" s="103"/>
      <c r="F62" s="103"/>
      <c r="G62" s="185"/>
      <c r="H62" s="186"/>
      <c r="I62" s="104"/>
      <c r="J62" s="10"/>
      <c r="K62" s="10"/>
      <c r="L62" s="10"/>
    </row>
  </sheetData>
  <sheetProtection/>
  <protectedRanges>
    <protectedRange sqref="E2 H2 C6:D6 C8:D8 C10:D10 C12:I12 C14:D14 F14:I14 C16:I16 C18:I18 C20:I20 C24:G24 C22:F22 C26 I26 A30:I30 A32:I32 A34:D34" name="Range1"/>
  </protectedRanges>
  <mergeCells count="70">
    <mergeCell ref="C45:D45"/>
    <mergeCell ref="F45:G45"/>
    <mergeCell ref="H38:I38"/>
    <mergeCell ref="A40:D40"/>
    <mergeCell ref="E40:G40"/>
    <mergeCell ref="H40:I40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1:I61"/>
    <mergeCell ref="G62:H62"/>
    <mergeCell ref="A50:B50"/>
    <mergeCell ref="C50:I50"/>
    <mergeCell ref="A52:B52"/>
    <mergeCell ref="C52:I52"/>
    <mergeCell ref="B59:I59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Helena.Jurcic@dalekovod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I26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" width="6.28125" style="46" customWidth="1"/>
    <col min="2" max="2" width="8.00390625" style="46" customWidth="1"/>
    <col min="3" max="3" width="7.57421875" style="46" customWidth="1"/>
    <col min="4" max="4" width="6.28125" style="46" customWidth="1"/>
    <col min="5" max="5" width="7.8515625" style="46" customWidth="1"/>
    <col min="6" max="9" width="9.140625" style="46" customWidth="1"/>
    <col min="10" max="11" width="15.7109375" style="46" customWidth="1"/>
    <col min="12" max="16384" width="9.140625" style="46" customWidth="1"/>
  </cols>
  <sheetData>
    <row r="1" spans="1:11" ht="12.75" customHeight="1">
      <c r="A1" s="228" t="s">
        <v>152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334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 customHeight="1">
      <c r="A3" s="297" t="s">
        <v>325</v>
      </c>
      <c r="B3" s="298"/>
      <c r="C3" s="298"/>
      <c r="D3" s="298"/>
      <c r="E3" s="298"/>
      <c r="F3" s="298"/>
      <c r="G3" s="298"/>
      <c r="H3" s="298"/>
      <c r="I3" s="298"/>
      <c r="J3" s="298"/>
      <c r="K3" s="299"/>
    </row>
    <row r="4" spans="1:11" ht="21">
      <c r="A4" s="230" t="s">
        <v>58</v>
      </c>
      <c r="B4" s="231"/>
      <c r="C4" s="231"/>
      <c r="D4" s="231"/>
      <c r="E4" s="231"/>
      <c r="F4" s="231"/>
      <c r="G4" s="231"/>
      <c r="H4" s="232"/>
      <c r="I4" s="50" t="s">
        <v>276</v>
      </c>
      <c r="J4" s="51" t="s">
        <v>149</v>
      </c>
      <c r="K4" s="51" t="s">
        <v>150</v>
      </c>
    </row>
    <row r="5" spans="1:11" ht="12.75">
      <c r="A5" s="233">
        <v>1</v>
      </c>
      <c r="B5" s="233"/>
      <c r="C5" s="233"/>
      <c r="D5" s="233"/>
      <c r="E5" s="233"/>
      <c r="F5" s="233"/>
      <c r="G5" s="233"/>
      <c r="H5" s="233"/>
      <c r="I5" s="49">
        <v>2</v>
      </c>
      <c r="J5" s="48">
        <v>3</v>
      </c>
      <c r="K5" s="48">
        <v>4</v>
      </c>
    </row>
    <row r="6" spans="1:11" ht="12.75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6"/>
    </row>
    <row r="7" spans="1:11" ht="12.75">
      <c r="A7" s="212" t="s">
        <v>59</v>
      </c>
      <c r="B7" s="213"/>
      <c r="C7" s="213"/>
      <c r="D7" s="213"/>
      <c r="E7" s="213"/>
      <c r="F7" s="213"/>
      <c r="G7" s="213"/>
      <c r="H7" s="227"/>
      <c r="I7" s="3">
        <v>1</v>
      </c>
      <c r="J7" s="47">
        <v>0</v>
      </c>
      <c r="K7" s="47">
        <v>0</v>
      </c>
    </row>
    <row r="8" spans="1:11" ht="12.75">
      <c r="A8" s="219" t="s">
        <v>12</v>
      </c>
      <c r="B8" s="220"/>
      <c r="C8" s="220"/>
      <c r="D8" s="220"/>
      <c r="E8" s="220"/>
      <c r="F8" s="220"/>
      <c r="G8" s="220"/>
      <c r="H8" s="221"/>
      <c r="I8" s="1">
        <v>2</v>
      </c>
      <c r="J8" s="125">
        <v>1014003782</v>
      </c>
      <c r="K8" s="125">
        <v>1019848201</v>
      </c>
    </row>
    <row r="9" spans="1:11" ht="12.75">
      <c r="A9" s="216" t="s">
        <v>204</v>
      </c>
      <c r="B9" s="217"/>
      <c r="C9" s="217"/>
      <c r="D9" s="217"/>
      <c r="E9" s="217"/>
      <c r="F9" s="217"/>
      <c r="G9" s="217"/>
      <c r="H9" s="218"/>
      <c r="I9" s="1">
        <v>3</v>
      </c>
      <c r="J9" s="125">
        <v>14869072</v>
      </c>
      <c r="K9" s="125">
        <v>13512642</v>
      </c>
    </row>
    <row r="10" spans="1:11" ht="12.75">
      <c r="A10" s="216" t="s">
        <v>111</v>
      </c>
      <c r="B10" s="217"/>
      <c r="C10" s="217"/>
      <c r="D10" s="217"/>
      <c r="E10" s="217"/>
      <c r="F10" s="217"/>
      <c r="G10" s="217"/>
      <c r="H10" s="218"/>
      <c r="I10" s="1">
        <v>4</v>
      </c>
      <c r="J10" s="47">
        <v>0</v>
      </c>
      <c r="K10" s="47">
        <v>0</v>
      </c>
    </row>
    <row r="11" spans="1:11" ht="12.75">
      <c r="A11" s="216" t="s">
        <v>13</v>
      </c>
      <c r="B11" s="217"/>
      <c r="C11" s="217"/>
      <c r="D11" s="217"/>
      <c r="E11" s="217"/>
      <c r="F11" s="217"/>
      <c r="G11" s="217"/>
      <c r="H11" s="218"/>
      <c r="I11" s="1">
        <v>5</v>
      </c>
      <c r="J11" s="47">
        <v>14139000</v>
      </c>
      <c r="K11" s="47">
        <v>12782570</v>
      </c>
    </row>
    <row r="12" spans="1:11" ht="12.75">
      <c r="A12" s="216" t="s">
        <v>112</v>
      </c>
      <c r="B12" s="217"/>
      <c r="C12" s="217"/>
      <c r="D12" s="217"/>
      <c r="E12" s="217"/>
      <c r="F12" s="217"/>
      <c r="G12" s="217"/>
      <c r="H12" s="218"/>
      <c r="I12" s="1">
        <v>6</v>
      </c>
      <c r="J12" s="47">
        <v>0</v>
      </c>
      <c r="K12" s="47">
        <v>0</v>
      </c>
    </row>
    <row r="13" spans="1:11" ht="12.75">
      <c r="A13" s="216" t="s">
        <v>207</v>
      </c>
      <c r="B13" s="217"/>
      <c r="C13" s="217"/>
      <c r="D13" s="217"/>
      <c r="E13" s="217"/>
      <c r="F13" s="217"/>
      <c r="G13" s="217"/>
      <c r="H13" s="218"/>
      <c r="I13" s="1">
        <v>7</v>
      </c>
      <c r="J13" s="47">
        <v>0</v>
      </c>
      <c r="K13" s="47">
        <v>0</v>
      </c>
    </row>
    <row r="14" spans="1:11" ht="12.75">
      <c r="A14" s="216" t="s">
        <v>208</v>
      </c>
      <c r="B14" s="217"/>
      <c r="C14" s="217"/>
      <c r="D14" s="217"/>
      <c r="E14" s="217"/>
      <c r="F14" s="217"/>
      <c r="G14" s="217"/>
      <c r="H14" s="218"/>
      <c r="I14" s="1">
        <v>8</v>
      </c>
      <c r="J14" s="47">
        <v>730072</v>
      </c>
      <c r="K14" s="47">
        <v>730072</v>
      </c>
    </row>
    <row r="15" spans="1:11" ht="12.75">
      <c r="A15" s="216" t="s">
        <v>209</v>
      </c>
      <c r="B15" s="217"/>
      <c r="C15" s="217"/>
      <c r="D15" s="217"/>
      <c r="E15" s="217"/>
      <c r="F15" s="217"/>
      <c r="G15" s="217"/>
      <c r="H15" s="218"/>
      <c r="I15" s="1">
        <v>9</v>
      </c>
      <c r="J15" s="47">
        <v>0</v>
      </c>
      <c r="K15" s="47">
        <v>0</v>
      </c>
    </row>
    <row r="16" spans="1:11" ht="12.75">
      <c r="A16" s="216" t="s">
        <v>205</v>
      </c>
      <c r="B16" s="217"/>
      <c r="C16" s="217"/>
      <c r="D16" s="217"/>
      <c r="E16" s="217"/>
      <c r="F16" s="217"/>
      <c r="G16" s="217"/>
      <c r="H16" s="218"/>
      <c r="I16" s="1">
        <v>10</v>
      </c>
      <c r="J16" s="125">
        <v>487578808</v>
      </c>
      <c r="K16" s="125">
        <v>483035867</v>
      </c>
    </row>
    <row r="17" spans="1:11" ht="12.75">
      <c r="A17" s="216" t="s">
        <v>210</v>
      </c>
      <c r="B17" s="217"/>
      <c r="C17" s="217"/>
      <c r="D17" s="217"/>
      <c r="E17" s="217"/>
      <c r="F17" s="217"/>
      <c r="G17" s="217"/>
      <c r="H17" s="218"/>
      <c r="I17" s="1">
        <v>11</v>
      </c>
      <c r="J17" s="47">
        <v>166071529</v>
      </c>
      <c r="K17" s="47">
        <v>166071529</v>
      </c>
    </row>
    <row r="18" spans="1:11" ht="12.75">
      <c r="A18" s="216" t="s">
        <v>246</v>
      </c>
      <c r="B18" s="217"/>
      <c r="C18" s="217"/>
      <c r="D18" s="217"/>
      <c r="E18" s="217"/>
      <c r="F18" s="217"/>
      <c r="G18" s="217"/>
      <c r="H18" s="218"/>
      <c r="I18" s="1">
        <v>12</v>
      </c>
      <c r="J18" s="47">
        <v>55173659</v>
      </c>
      <c r="K18" s="47">
        <v>54540126</v>
      </c>
    </row>
    <row r="19" spans="1:11" ht="12.75">
      <c r="A19" s="216" t="s">
        <v>211</v>
      </c>
      <c r="B19" s="217"/>
      <c r="C19" s="217"/>
      <c r="D19" s="217"/>
      <c r="E19" s="217"/>
      <c r="F19" s="217"/>
      <c r="G19" s="217"/>
      <c r="H19" s="218"/>
      <c r="I19" s="1">
        <v>13</v>
      </c>
      <c r="J19" s="47">
        <v>49865075</v>
      </c>
      <c r="K19" s="47">
        <v>48465836</v>
      </c>
    </row>
    <row r="20" spans="1:11" ht="12.75">
      <c r="A20" s="216" t="s">
        <v>26</v>
      </c>
      <c r="B20" s="217"/>
      <c r="C20" s="217"/>
      <c r="D20" s="217"/>
      <c r="E20" s="217"/>
      <c r="F20" s="217"/>
      <c r="G20" s="217"/>
      <c r="H20" s="218"/>
      <c r="I20" s="1">
        <v>14</v>
      </c>
      <c r="J20" s="47">
        <v>2286758</v>
      </c>
      <c r="K20" s="47">
        <v>1910182</v>
      </c>
    </row>
    <row r="21" spans="1:11" ht="12.75">
      <c r="A21" s="216" t="s">
        <v>27</v>
      </c>
      <c r="B21" s="217"/>
      <c r="C21" s="217"/>
      <c r="D21" s="217"/>
      <c r="E21" s="217"/>
      <c r="F21" s="217"/>
      <c r="G21" s="217"/>
      <c r="H21" s="218"/>
      <c r="I21" s="1">
        <v>15</v>
      </c>
      <c r="J21" s="47">
        <v>0</v>
      </c>
      <c r="K21" s="47">
        <v>0</v>
      </c>
    </row>
    <row r="22" spans="1:11" ht="12.75">
      <c r="A22" s="216" t="s">
        <v>71</v>
      </c>
      <c r="B22" s="217"/>
      <c r="C22" s="217"/>
      <c r="D22" s="217"/>
      <c r="E22" s="217"/>
      <c r="F22" s="217"/>
      <c r="G22" s="217"/>
      <c r="H22" s="218"/>
      <c r="I22" s="1">
        <v>16</v>
      </c>
      <c r="J22" s="47">
        <v>0</v>
      </c>
      <c r="K22" s="47">
        <v>0</v>
      </c>
    </row>
    <row r="23" spans="1:11" ht="12.75">
      <c r="A23" s="216" t="s">
        <v>72</v>
      </c>
      <c r="B23" s="217"/>
      <c r="C23" s="217"/>
      <c r="D23" s="217"/>
      <c r="E23" s="217"/>
      <c r="F23" s="217"/>
      <c r="G23" s="217"/>
      <c r="H23" s="218"/>
      <c r="I23" s="1">
        <v>17</v>
      </c>
      <c r="J23" s="47">
        <v>0</v>
      </c>
      <c r="K23" s="47">
        <v>0</v>
      </c>
    </row>
    <row r="24" spans="1:11" ht="12.75">
      <c r="A24" s="216" t="s">
        <v>73</v>
      </c>
      <c r="B24" s="217"/>
      <c r="C24" s="217"/>
      <c r="D24" s="217"/>
      <c r="E24" s="217"/>
      <c r="F24" s="217"/>
      <c r="G24" s="217"/>
      <c r="H24" s="218"/>
      <c r="I24" s="1">
        <v>18</v>
      </c>
      <c r="J24" s="47">
        <v>0</v>
      </c>
      <c r="K24" s="47">
        <v>0</v>
      </c>
    </row>
    <row r="25" spans="1:11" ht="12.75">
      <c r="A25" s="216" t="s">
        <v>74</v>
      </c>
      <c r="B25" s="217"/>
      <c r="C25" s="217"/>
      <c r="D25" s="217"/>
      <c r="E25" s="217"/>
      <c r="F25" s="217"/>
      <c r="G25" s="217"/>
      <c r="H25" s="218"/>
      <c r="I25" s="1">
        <v>19</v>
      </c>
      <c r="J25" s="47">
        <v>214181787</v>
      </c>
      <c r="K25" s="47">
        <v>212048194</v>
      </c>
    </row>
    <row r="26" spans="1:11" ht="12.75">
      <c r="A26" s="216" t="s">
        <v>189</v>
      </c>
      <c r="B26" s="217"/>
      <c r="C26" s="217"/>
      <c r="D26" s="217"/>
      <c r="E26" s="217"/>
      <c r="F26" s="217"/>
      <c r="G26" s="217"/>
      <c r="H26" s="218"/>
      <c r="I26" s="1">
        <v>20</v>
      </c>
      <c r="J26" s="125">
        <v>482783323</v>
      </c>
      <c r="K26" s="125">
        <v>492687205</v>
      </c>
    </row>
    <row r="27" spans="1:11" ht="12.75">
      <c r="A27" s="216" t="s">
        <v>75</v>
      </c>
      <c r="B27" s="217"/>
      <c r="C27" s="217"/>
      <c r="D27" s="217"/>
      <c r="E27" s="217"/>
      <c r="F27" s="217"/>
      <c r="G27" s="217"/>
      <c r="H27" s="218"/>
      <c r="I27" s="1">
        <v>21</v>
      </c>
      <c r="J27" s="47">
        <v>285996508</v>
      </c>
      <c r="K27" s="47">
        <v>285996508</v>
      </c>
    </row>
    <row r="28" spans="1:11" ht="12.75">
      <c r="A28" s="216" t="s">
        <v>76</v>
      </c>
      <c r="B28" s="217"/>
      <c r="C28" s="217"/>
      <c r="D28" s="217"/>
      <c r="E28" s="217"/>
      <c r="F28" s="217"/>
      <c r="G28" s="217"/>
      <c r="H28" s="218"/>
      <c r="I28" s="1">
        <v>22</v>
      </c>
      <c r="J28" s="47">
        <v>13729680</v>
      </c>
      <c r="K28" s="47">
        <v>24005510</v>
      </c>
    </row>
    <row r="29" spans="1:11" ht="12.75">
      <c r="A29" s="216" t="s">
        <v>77</v>
      </c>
      <c r="B29" s="217"/>
      <c r="C29" s="217"/>
      <c r="D29" s="217"/>
      <c r="E29" s="217"/>
      <c r="F29" s="217"/>
      <c r="G29" s="217"/>
      <c r="H29" s="218"/>
      <c r="I29" s="1">
        <v>23</v>
      </c>
      <c r="J29" s="47">
        <v>20241100</v>
      </c>
      <c r="K29" s="47">
        <v>20241100</v>
      </c>
    </row>
    <row r="30" spans="1:11" ht="21.75" customHeight="1">
      <c r="A30" s="216" t="s">
        <v>82</v>
      </c>
      <c r="B30" s="217"/>
      <c r="C30" s="217"/>
      <c r="D30" s="217"/>
      <c r="E30" s="217"/>
      <c r="F30" s="217"/>
      <c r="G30" s="217"/>
      <c r="H30" s="218"/>
      <c r="I30" s="1">
        <v>24</v>
      </c>
      <c r="J30" s="47">
        <v>0</v>
      </c>
      <c r="K30" s="47">
        <v>0</v>
      </c>
    </row>
    <row r="31" spans="1:11" ht="12.75">
      <c r="A31" s="216" t="s">
        <v>83</v>
      </c>
      <c r="B31" s="217"/>
      <c r="C31" s="217"/>
      <c r="D31" s="217"/>
      <c r="E31" s="217"/>
      <c r="F31" s="217"/>
      <c r="G31" s="217"/>
      <c r="H31" s="218"/>
      <c r="I31" s="1">
        <v>25</v>
      </c>
      <c r="J31" s="47">
        <v>4254377</v>
      </c>
      <c r="K31" s="47">
        <v>4251169</v>
      </c>
    </row>
    <row r="32" spans="1:11" ht="12.75">
      <c r="A32" s="216" t="s">
        <v>84</v>
      </c>
      <c r="B32" s="217"/>
      <c r="C32" s="217"/>
      <c r="D32" s="217"/>
      <c r="E32" s="217"/>
      <c r="F32" s="217"/>
      <c r="G32" s="217"/>
      <c r="H32" s="218"/>
      <c r="I32" s="1">
        <v>26</v>
      </c>
      <c r="J32" s="47">
        <v>8331640</v>
      </c>
      <c r="K32" s="47">
        <v>8251905</v>
      </c>
    </row>
    <row r="33" spans="1:11" ht="12.75">
      <c r="A33" s="216" t="s">
        <v>78</v>
      </c>
      <c r="B33" s="217"/>
      <c r="C33" s="217"/>
      <c r="D33" s="217"/>
      <c r="E33" s="217"/>
      <c r="F33" s="217"/>
      <c r="G33" s="217"/>
      <c r="H33" s="218"/>
      <c r="I33" s="1">
        <v>27</v>
      </c>
      <c r="J33" s="47">
        <v>150230018</v>
      </c>
      <c r="K33" s="47">
        <v>149941013</v>
      </c>
    </row>
    <row r="34" spans="1:11" ht="12.75">
      <c r="A34" s="216" t="s">
        <v>182</v>
      </c>
      <c r="B34" s="217"/>
      <c r="C34" s="217"/>
      <c r="D34" s="217"/>
      <c r="E34" s="217"/>
      <c r="F34" s="217"/>
      <c r="G34" s="217"/>
      <c r="H34" s="218"/>
      <c r="I34" s="1">
        <v>28</v>
      </c>
      <c r="J34" s="47">
        <v>0</v>
      </c>
      <c r="K34" s="47">
        <v>0</v>
      </c>
    </row>
    <row r="35" spans="1:11" ht="12.75">
      <c r="A35" s="216" t="s">
        <v>183</v>
      </c>
      <c r="B35" s="217"/>
      <c r="C35" s="217"/>
      <c r="D35" s="217"/>
      <c r="E35" s="217"/>
      <c r="F35" s="217"/>
      <c r="G35" s="217"/>
      <c r="H35" s="218"/>
      <c r="I35" s="1">
        <v>29</v>
      </c>
      <c r="J35" s="125">
        <v>28772579</v>
      </c>
      <c r="K35" s="125">
        <v>30612487</v>
      </c>
    </row>
    <row r="36" spans="1:11" ht="12.75">
      <c r="A36" s="216" t="s">
        <v>79</v>
      </c>
      <c r="B36" s="217"/>
      <c r="C36" s="217"/>
      <c r="D36" s="217"/>
      <c r="E36" s="217"/>
      <c r="F36" s="217"/>
      <c r="G36" s="217"/>
      <c r="H36" s="218"/>
      <c r="I36" s="1">
        <v>30</v>
      </c>
      <c r="J36" s="47">
        <v>0</v>
      </c>
      <c r="K36" s="47">
        <v>0</v>
      </c>
    </row>
    <row r="37" spans="1:11" ht="12.75">
      <c r="A37" s="216" t="s">
        <v>80</v>
      </c>
      <c r="B37" s="217"/>
      <c r="C37" s="217"/>
      <c r="D37" s="217"/>
      <c r="E37" s="217"/>
      <c r="F37" s="217"/>
      <c r="G37" s="217"/>
      <c r="H37" s="218"/>
      <c r="I37" s="1">
        <v>31</v>
      </c>
      <c r="J37" s="47">
        <v>0</v>
      </c>
      <c r="K37" s="47">
        <v>0</v>
      </c>
    </row>
    <row r="38" spans="1:11" ht="12.75">
      <c r="A38" s="216" t="s">
        <v>81</v>
      </c>
      <c r="B38" s="217"/>
      <c r="C38" s="217"/>
      <c r="D38" s="217"/>
      <c r="E38" s="217"/>
      <c r="F38" s="217"/>
      <c r="G38" s="217"/>
      <c r="H38" s="218"/>
      <c r="I38" s="1">
        <v>32</v>
      </c>
      <c r="J38" s="47">
        <v>28772579</v>
      </c>
      <c r="K38" s="47">
        <v>30612487</v>
      </c>
    </row>
    <row r="39" spans="1:11" ht="12.75">
      <c r="A39" s="216" t="s">
        <v>184</v>
      </c>
      <c r="B39" s="217"/>
      <c r="C39" s="217"/>
      <c r="D39" s="217"/>
      <c r="E39" s="217"/>
      <c r="F39" s="217"/>
      <c r="G39" s="217"/>
      <c r="H39" s="218"/>
      <c r="I39" s="1">
        <v>33</v>
      </c>
      <c r="J39" s="47">
        <v>0</v>
      </c>
      <c r="K39" s="47">
        <v>0</v>
      </c>
    </row>
    <row r="40" spans="1:11" ht="12.75">
      <c r="A40" s="219" t="s">
        <v>239</v>
      </c>
      <c r="B40" s="220"/>
      <c r="C40" s="220"/>
      <c r="D40" s="220"/>
      <c r="E40" s="220"/>
      <c r="F40" s="220"/>
      <c r="G40" s="220"/>
      <c r="H40" s="221"/>
      <c r="I40" s="1">
        <v>34</v>
      </c>
      <c r="J40" s="125">
        <v>695998212</v>
      </c>
      <c r="K40" s="125">
        <v>552317751</v>
      </c>
    </row>
    <row r="41" spans="1:11" ht="12.75">
      <c r="A41" s="216" t="s">
        <v>99</v>
      </c>
      <c r="B41" s="217"/>
      <c r="C41" s="217"/>
      <c r="D41" s="217"/>
      <c r="E41" s="217"/>
      <c r="F41" s="217"/>
      <c r="G41" s="217"/>
      <c r="H41" s="218"/>
      <c r="I41" s="1">
        <v>35</v>
      </c>
      <c r="J41" s="125">
        <v>20488561</v>
      </c>
      <c r="K41" s="125">
        <v>17122634</v>
      </c>
    </row>
    <row r="42" spans="1:11" ht="12.75">
      <c r="A42" s="216" t="s">
        <v>116</v>
      </c>
      <c r="B42" s="217"/>
      <c r="C42" s="217"/>
      <c r="D42" s="217"/>
      <c r="E42" s="217"/>
      <c r="F42" s="217"/>
      <c r="G42" s="217"/>
      <c r="H42" s="218"/>
      <c r="I42" s="1">
        <v>36</v>
      </c>
      <c r="J42" s="47">
        <v>18474196</v>
      </c>
      <c r="K42" s="47">
        <v>13571193</v>
      </c>
    </row>
    <row r="43" spans="1:11" ht="12.75">
      <c r="A43" s="216" t="s">
        <v>117</v>
      </c>
      <c r="B43" s="217"/>
      <c r="C43" s="217"/>
      <c r="D43" s="217"/>
      <c r="E43" s="217"/>
      <c r="F43" s="217"/>
      <c r="G43" s="217"/>
      <c r="H43" s="218"/>
      <c r="I43" s="1">
        <v>37</v>
      </c>
      <c r="J43" s="47">
        <v>0</v>
      </c>
      <c r="K43" s="47">
        <v>0</v>
      </c>
    </row>
    <row r="44" spans="1:11" ht="12.75">
      <c r="A44" s="216" t="s">
        <v>85</v>
      </c>
      <c r="B44" s="217"/>
      <c r="C44" s="217"/>
      <c r="D44" s="217"/>
      <c r="E44" s="217"/>
      <c r="F44" s="217"/>
      <c r="G44" s="217"/>
      <c r="H44" s="218"/>
      <c r="I44" s="1">
        <v>38</v>
      </c>
      <c r="J44" s="47">
        <v>266435</v>
      </c>
      <c r="K44" s="47">
        <v>265903</v>
      </c>
    </row>
    <row r="45" spans="1:11" ht="12.75">
      <c r="A45" s="216" t="s">
        <v>86</v>
      </c>
      <c r="B45" s="217"/>
      <c r="C45" s="217"/>
      <c r="D45" s="217"/>
      <c r="E45" s="217"/>
      <c r="F45" s="217"/>
      <c r="G45" s="217"/>
      <c r="H45" s="218"/>
      <c r="I45" s="1">
        <v>39</v>
      </c>
      <c r="J45" s="47">
        <v>1747930</v>
      </c>
      <c r="K45" s="47">
        <v>3285538</v>
      </c>
    </row>
    <row r="46" spans="1:11" ht="12.75">
      <c r="A46" s="216" t="s">
        <v>87</v>
      </c>
      <c r="B46" s="217"/>
      <c r="C46" s="217"/>
      <c r="D46" s="217"/>
      <c r="E46" s="217"/>
      <c r="F46" s="217"/>
      <c r="G46" s="217"/>
      <c r="H46" s="218"/>
      <c r="I46" s="1">
        <v>40</v>
      </c>
      <c r="J46" s="47">
        <v>0</v>
      </c>
      <c r="K46" s="47">
        <v>0</v>
      </c>
    </row>
    <row r="47" spans="1:11" ht="12.75">
      <c r="A47" s="216" t="s">
        <v>88</v>
      </c>
      <c r="B47" s="217"/>
      <c r="C47" s="217"/>
      <c r="D47" s="217"/>
      <c r="E47" s="217"/>
      <c r="F47" s="217"/>
      <c r="G47" s="217"/>
      <c r="H47" s="218"/>
      <c r="I47" s="1">
        <v>41</v>
      </c>
      <c r="J47" s="47">
        <v>0</v>
      </c>
      <c r="K47" s="47">
        <v>0</v>
      </c>
    </row>
    <row r="48" spans="1:11" ht="12.75">
      <c r="A48" s="216" t="s">
        <v>89</v>
      </c>
      <c r="B48" s="217"/>
      <c r="C48" s="217"/>
      <c r="D48" s="217"/>
      <c r="E48" s="217"/>
      <c r="F48" s="217"/>
      <c r="G48" s="217"/>
      <c r="H48" s="218"/>
      <c r="I48" s="1">
        <v>42</v>
      </c>
      <c r="J48" s="47">
        <v>0</v>
      </c>
      <c r="K48" s="47">
        <v>0</v>
      </c>
    </row>
    <row r="49" spans="1:11" ht="12.75">
      <c r="A49" s="216" t="s">
        <v>100</v>
      </c>
      <c r="B49" s="217"/>
      <c r="C49" s="217"/>
      <c r="D49" s="217"/>
      <c r="E49" s="217"/>
      <c r="F49" s="217"/>
      <c r="G49" s="217"/>
      <c r="H49" s="218"/>
      <c r="I49" s="1">
        <v>43</v>
      </c>
      <c r="J49" s="125">
        <v>506497579</v>
      </c>
      <c r="K49" s="125">
        <v>405400563</v>
      </c>
    </row>
    <row r="50" spans="1:11" ht="12.75">
      <c r="A50" s="216" t="s">
        <v>199</v>
      </c>
      <c r="B50" s="217"/>
      <c r="C50" s="217"/>
      <c r="D50" s="217"/>
      <c r="E50" s="217"/>
      <c r="F50" s="217"/>
      <c r="G50" s="217"/>
      <c r="H50" s="218"/>
      <c r="I50" s="1">
        <v>44</v>
      </c>
      <c r="J50" s="47">
        <v>34476796</v>
      </c>
      <c r="K50" s="47">
        <v>21981583</v>
      </c>
    </row>
    <row r="51" spans="1:11" ht="12.75">
      <c r="A51" s="216" t="s">
        <v>200</v>
      </c>
      <c r="B51" s="217"/>
      <c r="C51" s="217"/>
      <c r="D51" s="217"/>
      <c r="E51" s="217"/>
      <c r="F51" s="217"/>
      <c r="G51" s="217"/>
      <c r="H51" s="218"/>
      <c r="I51" s="1">
        <v>45</v>
      </c>
      <c r="J51" s="47">
        <v>300959133</v>
      </c>
      <c r="K51" s="47">
        <v>188769186</v>
      </c>
    </row>
    <row r="52" spans="1:11" ht="12.75">
      <c r="A52" s="216" t="s">
        <v>201</v>
      </c>
      <c r="B52" s="217"/>
      <c r="C52" s="217"/>
      <c r="D52" s="217"/>
      <c r="E52" s="217"/>
      <c r="F52" s="217"/>
      <c r="G52" s="217"/>
      <c r="H52" s="218"/>
      <c r="I52" s="1">
        <v>46</v>
      </c>
      <c r="J52" s="47">
        <v>715227</v>
      </c>
      <c r="K52" s="47">
        <v>639019</v>
      </c>
    </row>
    <row r="53" spans="1:11" ht="12.75">
      <c r="A53" s="216" t="s">
        <v>202</v>
      </c>
      <c r="B53" s="217"/>
      <c r="C53" s="217"/>
      <c r="D53" s="217"/>
      <c r="E53" s="217"/>
      <c r="F53" s="217"/>
      <c r="G53" s="217"/>
      <c r="H53" s="218"/>
      <c r="I53" s="1">
        <v>47</v>
      </c>
      <c r="J53" s="47">
        <v>255351</v>
      </c>
      <c r="K53" s="47">
        <v>228585</v>
      </c>
    </row>
    <row r="54" spans="1:11" ht="12.75">
      <c r="A54" s="216" t="s">
        <v>9</v>
      </c>
      <c r="B54" s="217"/>
      <c r="C54" s="217"/>
      <c r="D54" s="217"/>
      <c r="E54" s="217"/>
      <c r="F54" s="217"/>
      <c r="G54" s="217"/>
      <c r="H54" s="218"/>
      <c r="I54" s="1">
        <v>48</v>
      </c>
      <c r="J54" s="47">
        <v>20992331</v>
      </c>
      <c r="K54" s="47">
        <v>11619824</v>
      </c>
    </row>
    <row r="55" spans="1:11" ht="12.75">
      <c r="A55" s="216" t="s">
        <v>10</v>
      </c>
      <c r="B55" s="217"/>
      <c r="C55" s="217"/>
      <c r="D55" s="217"/>
      <c r="E55" s="217"/>
      <c r="F55" s="217"/>
      <c r="G55" s="217"/>
      <c r="H55" s="218"/>
      <c r="I55" s="1">
        <v>49</v>
      </c>
      <c r="J55" s="47">
        <v>149098741</v>
      </c>
      <c r="K55" s="47">
        <v>182162366</v>
      </c>
    </row>
    <row r="56" spans="1:11" ht="12.75">
      <c r="A56" s="216" t="s">
        <v>101</v>
      </c>
      <c r="B56" s="217"/>
      <c r="C56" s="217"/>
      <c r="D56" s="217"/>
      <c r="E56" s="217"/>
      <c r="F56" s="217"/>
      <c r="G56" s="217"/>
      <c r="H56" s="218"/>
      <c r="I56" s="1">
        <v>50</v>
      </c>
      <c r="J56" s="125">
        <v>87163048</v>
      </c>
      <c r="K56" s="125">
        <v>75360456</v>
      </c>
    </row>
    <row r="57" spans="1:11" ht="12.75">
      <c r="A57" s="216" t="s">
        <v>75</v>
      </c>
      <c r="B57" s="217"/>
      <c r="C57" s="217"/>
      <c r="D57" s="217"/>
      <c r="E57" s="217"/>
      <c r="F57" s="217"/>
      <c r="G57" s="217"/>
      <c r="H57" s="218"/>
      <c r="I57" s="1">
        <v>51</v>
      </c>
      <c r="J57" s="47">
        <v>0</v>
      </c>
      <c r="K57" s="47">
        <v>0</v>
      </c>
    </row>
    <row r="58" spans="1:11" ht="12.75">
      <c r="A58" s="216" t="s">
        <v>76</v>
      </c>
      <c r="B58" s="217"/>
      <c r="C58" s="217"/>
      <c r="D58" s="217"/>
      <c r="E58" s="217"/>
      <c r="F58" s="217"/>
      <c r="G58" s="217"/>
      <c r="H58" s="218"/>
      <c r="I58" s="1">
        <v>52</v>
      </c>
      <c r="J58" s="47">
        <v>31585316</v>
      </c>
      <c r="K58" s="47">
        <v>21116382</v>
      </c>
    </row>
    <row r="59" spans="1:11" ht="12.75">
      <c r="A59" s="216" t="s">
        <v>241</v>
      </c>
      <c r="B59" s="217"/>
      <c r="C59" s="217"/>
      <c r="D59" s="217"/>
      <c r="E59" s="217"/>
      <c r="F59" s="217"/>
      <c r="G59" s="217"/>
      <c r="H59" s="218"/>
      <c r="I59" s="1">
        <v>53</v>
      </c>
      <c r="J59" s="47">
        <v>0</v>
      </c>
      <c r="K59" s="47">
        <v>0</v>
      </c>
    </row>
    <row r="60" spans="1:11" ht="12.75">
      <c r="A60" s="216" t="s">
        <v>82</v>
      </c>
      <c r="B60" s="217"/>
      <c r="C60" s="217"/>
      <c r="D60" s="217"/>
      <c r="E60" s="217"/>
      <c r="F60" s="217"/>
      <c r="G60" s="217"/>
      <c r="H60" s="218"/>
      <c r="I60" s="1">
        <v>54</v>
      </c>
      <c r="J60" s="47">
        <v>0</v>
      </c>
      <c r="K60" s="47">
        <v>0</v>
      </c>
    </row>
    <row r="61" spans="1:11" ht="12.75">
      <c r="A61" s="216" t="s">
        <v>83</v>
      </c>
      <c r="B61" s="217"/>
      <c r="C61" s="217"/>
      <c r="D61" s="217"/>
      <c r="E61" s="217"/>
      <c r="F61" s="217"/>
      <c r="G61" s="217"/>
      <c r="H61" s="218"/>
      <c r="I61" s="1">
        <v>55</v>
      </c>
      <c r="J61" s="47">
        <v>30377143</v>
      </c>
      <c r="K61" s="47">
        <v>30420040</v>
      </c>
    </row>
    <row r="62" spans="1:11" ht="12.75">
      <c r="A62" s="216" t="s">
        <v>84</v>
      </c>
      <c r="B62" s="217"/>
      <c r="C62" s="217"/>
      <c r="D62" s="217"/>
      <c r="E62" s="217"/>
      <c r="F62" s="217"/>
      <c r="G62" s="217"/>
      <c r="H62" s="218"/>
      <c r="I62" s="1">
        <v>56</v>
      </c>
      <c r="J62" s="47">
        <v>25200589</v>
      </c>
      <c r="K62" s="47">
        <v>23824034</v>
      </c>
    </row>
    <row r="63" spans="1:11" ht="12.75">
      <c r="A63" s="216" t="s">
        <v>45</v>
      </c>
      <c r="B63" s="217"/>
      <c r="C63" s="217"/>
      <c r="D63" s="217"/>
      <c r="E63" s="217"/>
      <c r="F63" s="217"/>
      <c r="G63" s="217"/>
      <c r="H63" s="218"/>
      <c r="I63" s="1">
        <v>57</v>
      </c>
      <c r="J63" s="47">
        <v>0</v>
      </c>
      <c r="K63" s="47">
        <v>0</v>
      </c>
    </row>
    <row r="64" spans="1:11" ht="12.75">
      <c r="A64" s="216" t="s">
        <v>206</v>
      </c>
      <c r="B64" s="217"/>
      <c r="C64" s="217"/>
      <c r="D64" s="217"/>
      <c r="E64" s="217"/>
      <c r="F64" s="217"/>
      <c r="G64" s="217"/>
      <c r="H64" s="218"/>
      <c r="I64" s="1">
        <v>58</v>
      </c>
      <c r="J64" s="125">
        <v>81849024</v>
      </c>
      <c r="K64" s="125">
        <v>54434098</v>
      </c>
    </row>
    <row r="65" spans="1:11" ht="12.75">
      <c r="A65" s="219" t="s">
        <v>55</v>
      </c>
      <c r="B65" s="220"/>
      <c r="C65" s="220"/>
      <c r="D65" s="220"/>
      <c r="E65" s="220"/>
      <c r="F65" s="220"/>
      <c r="G65" s="220"/>
      <c r="H65" s="221"/>
      <c r="I65" s="1">
        <v>59</v>
      </c>
      <c r="J65" s="125">
        <v>1897912</v>
      </c>
      <c r="K65" s="125">
        <v>1546540</v>
      </c>
    </row>
    <row r="66" spans="1:11" ht="12.75">
      <c r="A66" s="219" t="s">
        <v>240</v>
      </c>
      <c r="B66" s="220"/>
      <c r="C66" s="220"/>
      <c r="D66" s="220"/>
      <c r="E66" s="220"/>
      <c r="F66" s="220"/>
      <c r="G66" s="220"/>
      <c r="H66" s="221"/>
      <c r="I66" s="1">
        <v>60</v>
      </c>
      <c r="J66" s="125">
        <v>1711899906</v>
      </c>
      <c r="K66" s="125">
        <v>1573712492</v>
      </c>
    </row>
    <row r="67" spans="1:11" ht="12.75">
      <c r="A67" s="205" t="s">
        <v>90</v>
      </c>
      <c r="B67" s="206"/>
      <c r="C67" s="206"/>
      <c r="D67" s="206"/>
      <c r="E67" s="206"/>
      <c r="F67" s="206"/>
      <c r="G67" s="206"/>
      <c r="H67" s="207"/>
      <c r="I67" s="4">
        <v>61</v>
      </c>
      <c r="J67" s="47">
        <v>652402930</v>
      </c>
      <c r="K67" s="47">
        <v>600870808</v>
      </c>
    </row>
    <row r="68" spans="1:11" ht="12.75">
      <c r="A68" s="208" t="s">
        <v>57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12" t="s">
        <v>190</v>
      </c>
      <c r="B69" s="213"/>
      <c r="C69" s="213"/>
      <c r="D69" s="213"/>
      <c r="E69" s="213"/>
      <c r="F69" s="213"/>
      <c r="G69" s="213"/>
      <c r="H69" s="227"/>
      <c r="I69" s="9">
        <v>62</v>
      </c>
      <c r="J69" s="125">
        <v>325083979</v>
      </c>
      <c r="K69" s="125">
        <v>374230703</v>
      </c>
    </row>
    <row r="70" spans="1:11" ht="12.75">
      <c r="A70" s="216" t="s">
        <v>140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247193050</v>
      </c>
      <c r="K70" s="7">
        <v>247193050</v>
      </c>
    </row>
    <row r="71" spans="1:11" ht="12.75">
      <c r="A71" s="216" t="s">
        <v>141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>
        <v>86141670</v>
      </c>
      <c r="K71" s="7">
        <v>86141670</v>
      </c>
    </row>
    <row r="72" spans="1:11" ht="12.75">
      <c r="A72" s="216" t="s">
        <v>142</v>
      </c>
      <c r="B72" s="217"/>
      <c r="C72" s="217"/>
      <c r="D72" s="217"/>
      <c r="E72" s="217"/>
      <c r="F72" s="217"/>
      <c r="G72" s="217"/>
      <c r="H72" s="218"/>
      <c r="I72" s="1">
        <v>65</v>
      </c>
      <c r="J72" s="125">
        <v>44324747</v>
      </c>
      <c r="K72" s="125">
        <v>44324747</v>
      </c>
    </row>
    <row r="73" spans="1:11" ht="12.75">
      <c r="A73" s="216" t="s">
        <v>143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11486600</v>
      </c>
      <c r="K73" s="7">
        <v>11486600</v>
      </c>
    </row>
    <row r="74" spans="1:11" ht="12.75">
      <c r="A74" s="216" t="s">
        <v>144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7816210</v>
      </c>
      <c r="K74" s="7">
        <v>7816210</v>
      </c>
    </row>
    <row r="75" spans="1:11" ht="12.75">
      <c r="A75" s="216" t="s">
        <v>132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>
        <v>7816210</v>
      </c>
      <c r="K75" s="7">
        <v>7816210</v>
      </c>
    </row>
    <row r="76" spans="1:11" ht="12.75">
      <c r="A76" s="216" t="s">
        <v>133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>
        <v>32838147</v>
      </c>
      <c r="K76" s="7">
        <v>32838147</v>
      </c>
    </row>
    <row r="77" spans="1:11" ht="12.75">
      <c r="A77" s="216" t="s">
        <v>134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0</v>
      </c>
      <c r="K77" s="7">
        <v>0</v>
      </c>
    </row>
    <row r="78" spans="1:11" ht="12.75">
      <c r="A78" s="216" t="s">
        <v>135</v>
      </c>
      <c r="B78" s="217"/>
      <c r="C78" s="217"/>
      <c r="D78" s="217"/>
      <c r="E78" s="217"/>
      <c r="F78" s="217"/>
      <c r="G78" s="217"/>
      <c r="H78" s="218"/>
      <c r="I78" s="1">
        <v>71</v>
      </c>
      <c r="J78" s="125">
        <v>40016573</v>
      </c>
      <c r="K78" s="125">
        <v>40016573</v>
      </c>
    </row>
    <row r="79" spans="1:11" ht="12.75">
      <c r="A79" s="216" t="s">
        <v>237</v>
      </c>
      <c r="B79" s="217"/>
      <c r="C79" s="217"/>
      <c r="D79" s="217"/>
      <c r="E79" s="217"/>
      <c r="F79" s="217"/>
      <c r="G79" s="217"/>
      <c r="H79" s="218"/>
      <c r="I79" s="1">
        <v>72</v>
      </c>
      <c r="J79" s="125">
        <v>-123741931</v>
      </c>
      <c r="K79" s="125">
        <v>-92592061</v>
      </c>
    </row>
    <row r="80" spans="1:11" ht="12.75">
      <c r="A80" s="222" t="s">
        <v>168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/>
      <c r="K80" s="7"/>
    </row>
    <row r="81" spans="1:11" ht="12.75">
      <c r="A81" s="222" t="s">
        <v>169</v>
      </c>
      <c r="B81" s="223"/>
      <c r="C81" s="223"/>
      <c r="D81" s="223"/>
      <c r="E81" s="223"/>
      <c r="F81" s="223"/>
      <c r="G81" s="223"/>
      <c r="H81" s="224"/>
      <c r="I81" s="1">
        <v>74</v>
      </c>
      <c r="J81" s="47">
        <v>123741931</v>
      </c>
      <c r="K81" s="47">
        <v>92592061</v>
      </c>
    </row>
    <row r="82" spans="1:11" ht="12.75">
      <c r="A82" s="216" t="s">
        <v>238</v>
      </c>
      <c r="B82" s="217"/>
      <c r="C82" s="217"/>
      <c r="D82" s="217"/>
      <c r="E82" s="217"/>
      <c r="F82" s="217"/>
      <c r="G82" s="217"/>
      <c r="H82" s="218"/>
      <c r="I82" s="1">
        <v>75</v>
      </c>
      <c r="J82" s="125">
        <v>31149870</v>
      </c>
      <c r="K82" s="125">
        <v>49146724</v>
      </c>
    </row>
    <row r="83" spans="1:11" ht="12.75">
      <c r="A83" s="222" t="s">
        <v>170</v>
      </c>
      <c r="B83" s="223"/>
      <c r="C83" s="223"/>
      <c r="D83" s="223"/>
      <c r="E83" s="223"/>
      <c r="F83" s="223"/>
      <c r="G83" s="223"/>
      <c r="H83" s="224"/>
      <c r="I83" s="1">
        <v>76</v>
      </c>
      <c r="J83" s="47">
        <v>31149870</v>
      </c>
      <c r="K83" s="47">
        <v>49146724</v>
      </c>
    </row>
    <row r="84" spans="1:11" ht="12.75">
      <c r="A84" s="222" t="s">
        <v>171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>
        <v>0</v>
      </c>
      <c r="K84" s="7">
        <v>0</v>
      </c>
    </row>
    <row r="85" spans="1:11" ht="12.75">
      <c r="A85" s="216" t="s">
        <v>172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>
        <v>0</v>
      </c>
      <c r="K85" s="7">
        <v>0</v>
      </c>
    </row>
    <row r="86" spans="1:11" ht="12.75">
      <c r="A86" s="219" t="s">
        <v>18</v>
      </c>
      <c r="B86" s="220"/>
      <c r="C86" s="220"/>
      <c r="D86" s="220"/>
      <c r="E86" s="220"/>
      <c r="F86" s="220"/>
      <c r="G86" s="220"/>
      <c r="H86" s="221"/>
      <c r="I86" s="1">
        <v>79</v>
      </c>
      <c r="J86" s="125">
        <v>26468723</v>
      </c>
      <c r="K86" s="125">
        <v>11320149</v>
      </c>
    </row>
    <row r="87" spans="1:11" ht="12.75">
      <c r="A87" s="216" t="s">
        <v>128</v>
      </c>
      <c r="B87" s="217"/>
      <c r="C87" s="217"/>
      <c r="D87" s="217"/>
      <c r="E87" s="217"/>
      <c r="F87" s="217"/>
      <c r="G87" s="217"/>
      <c r="H87" s="218"/>
      <c r="I87" s="1">
        <v>80</v>
      </c>
      <c r="J87" s="47">
        <v>3841498</v>
      </c>
      <c r="K87" s="47">
        <v>2791000</v>
      </c>
    </row>
    <row r="88" spans="1:11" ht="12.75">
      <c r="A88" s="216" t="s">
        <v>129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>
        <v>0</v>
      </c>
      <c r="K88" s="7">
        <v>0</v>
      </c>
    </row>
    <row r="89" spans="1:11" ht="12.75">
      <c r="A89" s="216" t="s">
        <v>130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>
        <v>22627225</v>
      </c>
      <c r="K89" s="7">
        <v>8529149</v>
      </c>
    </row>
    <row r="90" spans="1:11" ht="12.75">
      <c r="A90" s="219" t="s">
        <v>19</v>
      </c>
      <c r="B90" s="220"/>
      <c r="C90" s="220"/>
      <c r="D90" s="220"/>
      <c r="E90" s="220"/>
      <c r="F90" s="220"/>
      <c r="G90" s="220"/>
      <c r="H90" s="221"/>
      <c r="I90" s="1">
        <v>83</v>
      </c>
      <c r="J90" s="125">
        <v>648462527</v>
      </c>
      <c r="K90" s="125">
        <v>637284190</v>
      </c>
    </row>
    <row r="91" spans="1:11" ht="12.75">
      <c r="A91" s="216" t="s">
        <v>131</v>
      </c>
      <c r="B91" s="217"/>
      <c r="C91" s="217"/>
      <c r="D91" s="217"/>
      <c r="E91" s="217"/>
      <c r="F91" s="217"/>
      <c r="G91" s="217"/>
      <c r="H91" s="218"/>
      <c r="I91" s="1">
        <v>84</v>
      </c>
      <c r="J91" s="47">
        <v>49488201</v>
      </c>
      <c r="K91" s="47">
        <v>49700839</v>
      </c>
    </row>
    <row r="92" spans="1:11" ht="12.75">
      <c r="A92" s="216" t="s">
        <v>242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>
        <v>0</v>
      </c>
      <c r="K92" s="7">
        <v>0</v>
      </c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372246507</v>
      </c>
      <c r="K93" s="7">
        <v>369556969</v>
      </c>
    </row>
    <row r="94" spans="1:11" ht="12.75">
      <c r="A94" s="216" t="s">
        <v>243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>
        <v>0</v>
      </c>
      <c r="K94" s="7">
        <v>0</v>
      </c>
    </row>
    <row r="95" spans="1:11" ht="12.75">
      <c r="A95" s="216" t="s">
        <v>244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>
        <v>46557538</v>
      </c>
      <c r="K95" s="7">
        <v>37925144</v>
      </c>
    </row>
    <row r="96" spans="1:11" ht="12.75">
      <c r="A96" s="216" t="s">
        <v>245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>
        <v>169497514</v>
      </c>
      <c r="K96" s="7">
        <v>169497514</v>
      </c>
    </row>
    <row r="97" spans="1:11" ht="12.75">
      <c r="A97" s="216" t="s">
        <v>93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>
        <v>668624</v>
      </c>
      <c r="K97" s="7">
        <v>599581</v>
      </c>
    </row>
    <row r="98" spans="1:11" ht="12.75">
      <c r="A98" s="216" t="s">
        <v>91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>
        <v>0</v>
      </c>
      <c r="K98" s="7">
        <v>0</v>
      </c>
    </row>
    <row r="99" spans="1:11" ht="12.75">
      <c r="A99" s="216" t="s">
        <v>92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>
        <v>10004143</v>
      </c>
      <c r="K99" s="7">
        <v>10004143</v>
      </c>
    </row>
    <row r="100" spans="1:11" ht="12.75">
      <c r="A100" s="219" t="s">
        <v>20</v>
      </c>
      <c r="B100" s="220"/>
      <c r="C100" s="220"/>
      <c r="D100" s="220"/>
      <c r="E100" s="220"/>
      <c r="F100" s="220"/>
      <c r="G100" s="220"/>
      <c r="H100" s="221"/>
      <c r="I100" s="1">
        <v>93</v>
      </c>
      <c r="J100" s="125">
        <v>697378551</v>
      </c>
      <c r="K100" s="125">
        <v>540602152</v>
      </c>
    </row>
    <row r="101" spans="1:11" ht="12.75">
      <c r="A101" s="216" t="s">
        <v>131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51323164</v>
      </c>
      <c r="K101" s="7">
        <v>33038044</v>
      </c>
    </row>
    <row r="102" spans="1:11" ht="12.75">
      <c r="A102" s="216" t="s">
        <v>242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>
        <v>402220</v>
      </c>
      <c r="K102" s="7">
        <v>345280</v>
      </c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174210871</v>
      </c>
      <c r="K103" s="7">
        <v>134312483</v>
      </c>
    </row>
    <row r="104" spans="1:11" ht="12.75">
      <c r="A104" s="216" t="s">
        <v>243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105548698</v>
      </c>
      <c r="K104" s="7">
        <v>93854493</v>
      </c>
    </row>
    <row r="105" spans="1:11" ht="12.75">
      <c r="A105" s="216" t="s">
        <v>244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209940651</v>
      </c>
      <c r="K105" s="7">
        <v>132424850</v>
      </c>
    </row>
    <row r="106" spans="1:11" ht="12.75">
      <c r="A106" s="216" t="s">
        <v>245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>
        <v>58509271</v>
      </c>
      <c r="K106" s="7">
        <v>58509271</v>
      </c>
    </row>
    <row r="107" spans="1:11" ht="12.75">
      <c r="A107" s="216" t="s">
        <v>93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>
        <v>0</v>
      </c>
      <c r="K107" s="7">
        <v>0</v>
      </c>
    </row>
    <row r="108" spans="1:11" ht="12.75">
      <c r="A108" s="216" t="s">
        <v>94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17605673</v>
      </c>
      <c r="K108" s="7">
        <v>16202700</v>
      </c>
    </row>
    <row r="109" spans="1:11" ht="12.75">
      <c r="A109" s="216" t="s">
        <v>95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12063713</v>
      </c>
      <c r="K109" s="7">
        <v>10097942</v>
      </c>
    </row>
    <row r="110" spans="1:11" ht="12.75">
      <c r="A110" s="216" t="s">
        <v>98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>
        <v>100985</v>
      </c>
      <c r="K110" s="7">
        <v>100985</v>
      </c>
    </row>
    <row r="111" spans="1:11" ht="12.75">
      <c r="A111" s="216" t="s">
        <v>96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>
        <v>0</v>
      </c>
      <c r="K111" s="7">
        <v>0</v>
      </c>
    </row>
    <row r="112" spans="1:11" ht="12.75">
      <c r="A112" s="216" t="s">
        <v>97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67673305</v>
      </c>
      <c r="K112" s="7">
        <v>61716104</v>
      </c>
    </row>
    <row r="113" spans="1:11" ht="12.75">
      <c r="A113" s="219" t="s">
        <v>1</v>
      </c>
      <c r="B113" s="220"/>
      <c r="C113" s="220"/>
      <c r="D113" s="220"/>
      <c r="E113" s="220"/>
      <c r="F113" s="220"/>
      <c r="G113" s="220"/>
      <c r="H113" s="221"/>
      <c r="I113" s="1">
        <v>106</v>
      </c>
      <c r="J113" s="125">
        <v>14506126</v>
      </c>
      <c r="K113" s="125">
        <v>10275298</v>
      </c>
    </row>
    <row r="114" spans="1:11" ht="12.75">
      <c r="A114" s="219" t="s">
        <v>24</v>
      </c>
      <c r="B114" s="220"/>
      <c r="C114" s="220"/>
      <c r="D114" s="220"/>
      <c r="E114" s="220"/>
      <c r="F114" s="220"/>
      <c r="G114" s="220"/>
      <c r="H114" s="221"/>
      <c r="I114" s="1">
        <v>107</v>
      </c>
      <c r="J114" s="125">
        <v>1711899906</v>
      </c>
      <c r="K114" s="125">
        <v>1573712492</v>
      </c>
    </row>
    <row r="115" spans="1:11" ht="12.75">
      <c r="A115" s="205" t="s">
        <v>56</v>
      </c>
      <c r="B115" s="206"/>
      <c r="C115" s="206"/>
      <c r="D115" s="206"/>
      <c r="E115" s="206"/>
      <c r="F115" s="206"/>
      <c r="G115" s="206"/>
      <c r="H115" s="207"/>
      <c r="I115" s="4">
        <v>108</v>
      </c>
      <c r="J115" s="8">
        <v>652402930</v>
      </c>
      <c r="K115" s="8">
        <v>600870808</v>
      </c>
    </row>
    <row r="116" spans="1:11" ht="12.75">
      <c r="A116" s="208" t="s">
        <v>303</v>
      </c>
      <c r="B116" s="209"/>
      <c r="C116" s="209"/>
      <c r="D116" s="209"/>
      <c r="E116" s="209"/>
      <c r="F116" s="209"/>
      <c r="G116" s="209"/>
      <c r="H116" s="209"/>
      <c r="I116" s="210"/>
      <c r="J116" s="210"/>
      <c r="K116" s="211"/>
    </row>
    <row r="117" spans="1:11" ht="12.75">
      <c r="A117" s="212" t="s">
        <v>185</v>
      </c>
      <c r="B117" s="213"/>
      <c r="C117" s="213"/>
      <c r="D117" s="213"/>
      <c r="E117" s="213"/>
      <c r="F117" s="213"/>
      <c r="G117" s="213"/>
      <c r="H117" s="213"/>
      <c r="I117" s="214"/>
      <c r="J117" s="214"/>
      <c r="K117" s="215"/>
    </row>
    <row r="118" spans="1:11" ht="12.75">
      <c r="A118" s="216" t="s">
        <v>7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/>
      <c r="K118" s="7"/>
    </row>
    <row r="119" spans="1:11" ht="12.75">
      <c r="A119" s="198" t="s">
        <v>8</v>
      </c>
      <c r="B119" s="199"/>
      <c r="C119" s="199"/>
      <c r="D119" s="199"/>
      <c r="E119" s="199"/>
      <c r="F119" s="199"/>
      <c r="G119" s="199"/>
      <c r="H119" s="200"/>
      <c r="I119" s="4">
        <v>110</v>
      </c>
      <c r="J119" s="8"/>
      <c r="K119" s="8"/>
    </row>
    <row r="120" spans="1:11" ht="12.75">
      <c r="A120" s="201" t="s">
        <v>304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1:11" ht="12.75">
      <c r="A121" s="203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2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00:K114 K88:K98 K83:K86 J69:K77 J83:J98 J100:J11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" width="9.140625" style="46" customWidth="1"/>
    <col min="2" max="2" width="8.421875" style="46" customWidth="1"/>
    <col min="3" max="3" width="8.00390625" style="46" customWidth="1"/>
    <col min="4" max="4" width="7.57421875" style="46" customWidth="1"/>
    <col min="5" max="5" width="7.28125" style="46" customWidth="1"/>
    <col min="6" max="6" width="7.140625" style="46" customWidth="1"/>
    <col min="7" max="7" width="8.7109375" style="46" customWidth="1"/>
    <col min="8" max="8" width="9.140625" style="46" customWidth="1"/>
    <col min="9" max="9" width="6.57421875" style="46" bestFit="1" customWidth="1"/>
    <col min="10" max="13" width="15.7109375" style="46" customWidth="1"/>
    <col min="14" max="16384" width="9.140625" style="46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37" t="s">
        <v>335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3" ht="12.75" customHeight="1">
      <c r="A3" s="297" t="s">
        <v>325</v>
      </c>
      <c r="B3" s="298"/>
      <c r="C3" s="298"/>
      <c r="D3" s="298"/>
      <c r="E3" s="298"/>
      <c r="F3" s="298"/>
      <c r="G3" s="298"/>
      <c r="H3" s="298"/>
      <c r="I3" s="298"/>
      <c r="J3" s="298"/>
      <c r="K3" s="299"/>
      <c r="L3" s="297"/>
      <c r="M3" s="298"/>
    </row>
    <row r="4" spans="1:13" ht="23.25">
      <c r="A4" s="258" t="s">
        <v>58</v>
      </c>
      <c r="B4" s="258"/>
      <c r="C4" s="258"/>
      <c r="D4" s="258"/>
      <c r="E4" s="258"/>
      <c r="F4" s="258"/>
      <c r="G4" s="258"/>
      <c r="H4" s="258"/>
      <c r="I4" s="50" t="s">
        <v>277</v>
      </c>
      <c r="J4" s="257" t="s">
        <v>308</v>
      </c>
      <c r="K4" s="257"/>
      <c r="L4" s="257" t="s">
        <v>309</v>
      </c>
      <c r="M4" s="257"/>
    </row>
    <row r="5" spans="1:13" ht="12.75">
      <c r="A5" s="258"/>
      <c r="B5" s="258"/>
      <c r="C5" s="258"/>
      <c r="D5" s="258"/>
      <c r="E5" s="258"/>
      <c r="F5" s="258"/>
      <c r="G5" s="258"/>
      <c r="H5" s="258"/>
      <c r="I5" s="50"/>
      <c r="J5" s="52" t="s">
        <v>326</v>
      </c>
      <c r="K5" s="52" t="s">
        <v>327</v>
      </c>
      <c r="L5" s="52" t="s">
        <v>326</v>
      </c>
      <c r="M5" s="52" t="s">
        <v>327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54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212" t="s">
        <v>25</v>
      </c>
      <c r="B7" s="213"/>
      <c r="C7" s="213"/>
      <c r="D7" s="213"/>
      <c r="E7" s="213"/>
      <c r="F7" s="213"/>
      <c r="G7" s="213"/>
      <c r="H7" s="227"/>
      <c r="I7" s="3">
        <v>111</v>
      </c>
      <c r="J7" s="127">
        <v>131599565</v>
      </c>
      <c r="K7" s="127">
        <v>131599565</v>
      </c>
      <c r="L7" s="127">
        <v>193312943</v>
      </c>
      <c r="M7" s="127">
        <v>193312943</v>
      </c>
    </row>
    <row r="8" spans="1:13" ht="12.75">
      <c r="A8" s="219" t="s">
        <v>151</v>
      </c>
      <c r="B8" s="220"/>
      <c r="C8" s="220"/>
      <c r="D8" s="220"/>
      <c r="E8" s="220"/>
      <c r="F8" s="220"/>
      <c r="G8" s="220"/>
      <c r="H8" s="221"/>
      <c r="I8" s="1">
        <v>112</v>
      </c>
      <c r="J8" s="7">
        <v>129076864</v>
      </c>
      <c r="K8" s="7">
        <v>129076864</v>
      </c>
      <c r="L8" s="7">
        <v>124446258</v>
      </c>
      <c r="M8" s="7">
        <v>124446258</v>
      </c>
    </row>
    <row r="9" spans="1:13" ht="12.75">
      <c r="A9" s="219" t="s">
        <v>102</v>
      </c>
      <c r="B9" s="220"/>
      <c r="C9" s="220"/>
      <c r="D9" s="220"/>
      <c r="E9" s="220"/>
      <c r="F9" s="220"/>
      <c r="G9" s="220"/>
      <c r="H9" s="221"/>
      <c r="I9" s="1">
        <v>113</v>
      </c>
      <c r="J9" s="7">
        <v>2522701</v>
      </c>
      <c r="K9" s="7">
        <v>2522701</v>
      </c>
      <c r="L9" s="7">
        <v>68866685</v>
      </c>
      <c r="M9" s="7">
        <v>68866685</v>
      </c>
    </row>
    <row r="10" spans="1:13" ht="12.75">
      <c r="A10" s="219" t="s">
        <v>11</v>
      </c>
      <c r="B10" s="220"/>
      <c r="C10" s="220"/>
      <c r="D10" s="220"/>
      <c r="E10" s="220"/>
      <c r="F10" s="220"/>
      <c r="G10" s="220"/>
      <c r="H10" s="221"/>
      <c r="I10" s="1">
        <v>114</v>
      </c>
      <c r="J10" s="127">
        <v>109687917.22</v>
      </c>
      <c r="K10" s="127">
        <v>109687917.22</v>
      </c>
      <c r="L10" s="127">
        <v>134742041.69</v>
      </c>
      <c r="M10" s="127">
        <v>134742041.69</v>
      </c>
    </row>
    <row r="11" spans="1:13" ht="12.75">
      <c r="A11" s="219" t="s">
        <v>103</v>
      </c>
      <c r="B11" s="220"/>
      <c r="C11" s="220"/>
      <c r="D11" s="220"/>
      <c r="E11" s="220"/>
      <c r="F11" s="220"/>
      <c r="G11" s="220"/>
      <c r="H11" s="221"/>
      <c r="I11" s="1">
        <v>115</v>
      </c>
      <c r="J11" s="7">
        <v>20907</v>
      </c>
      <c r="K11" s="7">
        <v>20907</v>
      </c>
      <c r="L11" s="7">
        <v>531</v>
      </c>
      <c r="M11" s="7">
        <v>531</v>
      </c>
    </row>
    <row r="12" spans="1:13" ht="12.75">
      <c r="A12" s="219" t="s">
        <v>21</v>
      </c>
      <c r="B12" s="220"/>
      <c r="C12" s="220"/>
      <c r="D12" s="220"/>
      <c r="E12" s="220"/>
      <c r="F12" s="220"/>
      <c r="G12" s="220"/>
      <c r="H12" s="221"/>
      <c r="I12" s="1">
        <v>116</v>
      </c>
      <c r="J12" s="127">
        <v>70503302.22</v>
      </c>
      <c r="K12" s="127">
        <v>70503302.22</v>
      </c>
      <c r="L12" s="127">
        <v>82931470</v>
      </c>
      <c r="M12" s="127">
        <v>82931470</v>
      </c>
    </row>
    <row r="13" spans="1:13" ht="12.75">
      <c r="A13" s="216" t="s">
        <v>145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32252645.22</v>
      </c>
      <c r="K13" s="7">
        <v>32252645.22</v>
      </c>
      <c r="L13" s="7">
        <v>36685273.69</v>
      </c>
      <c r="M13" s="7">
        <v>36685273.69</v>
      </c>
    </row>
    <row r="14" spans="1:13" ht="12.75">
      <c r="A14" s="216" t="s">
        <v>146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7589382</v>
      </c>
      <c r="K14" s="7">
        <v>7589382</v>
      </c>
      <c r="L14" s="7">
        <v>10483170</v>
      </c>
      <c r="M14" s="7">
        <v>10483170</v>
      </c>
    </row>
    <row r="15" spans="1:13" ht="12.75">
      <c r="A15" s="216" t="s">
        <v>60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30661275</v>
      </c>
      <c r="K15" s="7">
        <v>30661275</v>
      </c>
      <c r="L15" s="7">
        <v>35763026</v>
      </c>
      <c r="M15" s="7">
        <v>35763026</v>
      </c>
    </row>
    <row r="16" spans="1:13" ht="12.75">
      <c r="A16" s="219" t="s">
        <v>22</v>
      </c>
      <c r="B16" s="220"/>
      <c r="C16" s="220"/>
      <c r="D16" s="220"/>
      <c r="E16" s="220"/>
      <c r="F16" s="220"/>
      <c r="G16" s="220"/>
      <c r="H16" s="221"/>
      <c r="I16" s="1">
        <v>120</v>
      </c>
      <c r="J16" s="127">
        <v>24828430</v>
      </c>
      <c r="K16" s="127">
        <v>24828430</v>
      </c>
      <c r="L16" s="127">
        <v>34387406</v>
      </c>
      <c r="M16" s="127">
        <v>34387406</v>
      </c>
    </row>
    <row r="17" spans="1:13" ht="12.75">
      <c r="A17" s="216" t="s">
        <v>61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14986868</v>
      </c>
      <c r="K17" s="7">
        <v>14986868</v>
      </c>
      <c r="L17" s="7">
        <v>24709065</v>
      </c>
      <c r="M17" s="7">
        <v>24709065</v>
      </c>
    </row>
    <row r="18" spans="1:13" ht="12.75">
      <c r="A18" s="216" t="s">
        <v>62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6464418</v>
      </c>
      <c r="K18" s="7">
        <v>6464418</v>
      </c>
      <c r="L18" s="7">
        <v>6302457</v>
      </c>
      <c r="M18" s="7">
        <v>6302457</v>
      </c>
    </row>
    <row r="19" spans="1:13" ht="12.75">
      <c r="A19" s="216" t="s">
        <v>63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3377144</v>
      </c>
      <c r="K19" s="7">
        <v>3377144</v>
      </c>
      <c r="L19" s="7">
        <v>3375884</v>
      </c>
      <c r="M19" s="7">
        <v>3375884</v>
      </c>
    </row>
    <row r="20" spans="1:13" ht="12.75">
      <c r="A20" s="219" t="s">
        <v>104</v>
      </c>
      <c r="B20" s="220"/>
      <c r="C20" s="220"/>
      <c r="D20" s="220"/>
      <c r="E20" s="220"/>
      <c r="F20" s="220"/>
      <c r="G20" s="220"/>
      <c r="H20" s="221"/>
      <c r="I20" s="1">
        <v>124</v>
      </c>
      <c r="J20" s="7">
        <v>8413308</v>
      </c>
      <c r="K20" s="7">
        <v>8413308</v>
      </c>
      <c r="L20" s="7">
        <v>8453958</v>
      </c>
      <c r="M20" s="7">
        <v>8453958</v>
      </c>
    </row>
    <row r="21" spans="1:13" ht="12.75">
      <c r="A21" s="219" t="s">
        <v>105</v>
      </c>
      <c r="B21" s="220"/>
      <c r="C21" s="220"/>
      <c r="D21" s="220"/>
      <c r="E21" s="220"/>
      <c r="F21" s="220"/>
      <c r="G21" s="220"/>
      <c r="H21" s="221"/>
      <c r="I21" s="1">
        <v>125</v>
      </c>
      <c r="J21" s="7">
        <v>3229807</v>
      </c>
      <c r="K21" s="7">
        <v>3229807</v>
      </c>
      <c r="L21" s="7">
        <v>1426946</v>
      </c>
      <c r="M21" s="7">
        <v>1426946</v>
      </c>
    </row>
    <row r="22" spans="1:13" ht="12.75">
      <c r="A22" s="219" t="s">
        <v>23</v>
      </c>
      <c r="B22" s="220"/>
      <c r="C22" s="220"/>
      <c r="D22" s="220"/>
      <c r="E22" s="220"/>
      <c r="F22" s="220"/>
      <c r="G22" s="220"/>
      <c r="H22" s="221"/>
      <c r="I22" s="1">
        <v>126</v>
      </c>
      <c r="J22" s="127">
        <v>33460</v>
      </c>
      <c r="K22" s="127">
        <v>33460</v>
      </c>
      <c r="L22" s="127">
        <v>0</v>
      </c>
      <c r="M22" s="127">
        <v>0</v>
      </c>
    </row>
    <row r="23" spans="1:13" ht="12.75">
      <c r="A23" s="216" t="s">
        <v>136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6" t="s">
        <v>137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>
        <v>33460</v>
      </c>
      <c r="K24" s="7">
        <v>33460</v>
      </c>
      <c r="L24" s="7">
        <v>0</v>
      </c>
      <c r="M24" s="7">
        <v>0</v>
      </c>
    </row>
    <row r="25" spans="1:13" ht="12.75">
      <c r="A25" s="219" t="s">
        <v>106</v>
      </c>
      <c r="B25" s="220"/>
      <c r="C25" s="220"/>
      <c r="D25" s="220"/>
      <c r="E25" s="220"/>
      <c r="F25" s="220"/>
      <c r="G25" s="220"/>
      <c r="H25" s="221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9" t="s">
        <v>49</v>
      </c>
      <c r="B26" s="220"/>
      <c r="C26" s="220"/>
      <c r="D26" s="220"/>
      <c r="E26" s="220"/>
      <c r="F26" s="220"/>
      <c r="G26" s="220"/>
      <c r="H26" s="221"/>
      <c r="I26" s="1">
        <v>130</v>
      </c>
      <c r="J26" s="7">
        <v>2658703</v>
      </c>
      <c r="K26" s="7">
        <v>2658703</v>
      </c>
      <c r="L26" s="7">
        <v>7541731</v>
      </c>
      <c r="M26" s="7">
        <v>7541731</v>
      </c>
    </row>
    <row r="27" spans="1:13" ht="12.75">
      <c r="A27" s="219" t="s">
        <v>212</v>
      </c>
      <c r="B27" s="220"/>
      <c r="C27" s="220"/>
      <c r="D27" s="220"/>
      <c r="E27" s="220"/>
      <c r="F27" s="220"/>
      <c r="G27" s="220"/>
      <c r="H27" s="221"/>
      <c r="I27" s="1">
        <v>131</v>
      </c>
      <c r="J27" s="127">
        <v>7748113</v>
      </c>
      <c r="K27" s="127">
        <v>7748113</v>
      </c>
      <c r="L27" s="127">
        <v>877685</v>
      </c>
      <c r="M27" s="127">
        <v>877685</v>
      </c>
    </row>
    <row r="28" spans="1:13" ht="25.5" customHeight="1">
      <c r="A28" s="219" t="s">
        <v>226</v>
      </c>
      <c r="B28" s="220"/>
      <c r="C28" s="220"/>
      <c r="D28" s="220"/>
      <c r="E28" s="220"/>
      <c r="F28" s="220"/>
      <c r="G28" s="220"/>
      <c r="H28" s="221"/>
      <c r="I28" s="1">
        <v>132</v>
      </c>
      <c r="J28" s="7">
        <v>7026651</v>
      </c>
      <c r="K28" s="7">
        <v>7026651</v>
      </c>
      <c r="L28" s="7">
        <v>236247</v>
      </c>
      <c r="M28" s="7">
        <v>236247</v>
      </c>
    </row>
    <row r="29" spans="1:13" ht="27.75" customHeight="1">
      <c r="A29" s="219" t="s">
        <v>154</v>
      </c>
      <c r="B29" s="220"/>
      <c r="C29" s="220"/>
      <c r="D29" s="220"/>
      <c r="E29" s="220"/>
      <c r="F29" s="220"/>
      <c r="G29" s="220"/>
      <c r="H29" s="221"/>
      <c r="I29" s="1">
        <v>133</v>
      </c>
      <c r="J29" s="7">
        <v>721462</v>
      </c>
      <c r="K29" s="7">
        <v>721462</v>
      </c>
      <c r="L29" s="7">
        <v>641438</v>
      </c>
      <c r="M29" s="7">
        <v>641438</v>
      </c>
    </row>
    <row r="30" spans="1:13" ht="12.75">
      <c r="A30" s="219" t="s">
        <v>138</v>
      </c>
      <c r="B30" s="220"/>
      <c r="C30" s="220"/>
      <c r="D30" s="220"/>
      <c r="E30" s="220"/>
      <c r="F30" s="220"/>
      <c r="G30" s="220"/>
      <c r="H30" s="221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9" t="s">
        <v>222</v>
      </c>
      <c r="B31" s="220"/>
      <c r="C31" s="220"/>
      <c r="D31" s="220"/>
      <c r="E31" s="220"/>
      <c r="F31" s="220"/>
      <c r="G31" s="220"/>
      <c r="H31" s="221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9" t="s">
        <v>139</v>
      </c>
      <c r="B32" s="220"/>
      <c r="C32" s="220"/>
      <c r="D32" s="220"/>
      <c r="E32" s="220"/>
      <c r="F32" s="220"/>
      <c r="G32" s="220"/>
      <c r="H32" s="221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19" t="s">
        <v>213</v>
      </c>
      <c r="B33" s="220"/>
      <c r="C33" s="220"/>
      <c r="D33" s="220"/>
      <c r="E33" s="220"/>
      <c r="F33" s="220"/>
      <c r="G33" s="220"/>
      <c r="H33" s="221"/>
      <c r="I33" s="1">
        <v>137</v>
      </c>
      <c r="J33" s="127">
        <v>6005857</v>
      </c>
      <c r="K33" s="127">
        <v>6005857</v>
      </c>
      <c r="L33" s="127">
        <v>5461804</v>
      </c>
      <c r="M33" s="127">
        <v>5461804</v>
      </c>
    </row>
    <row r="34" spans="1:13" ht="12.75">
      <c r="A34" s="219" t="s">
        <v>65</v>
      </c>
      <c r="B34" s="220"/>
      <c r="C34" s="220"/>
      <c r="D34" s="220"/>
      <c r="E34" s="220"/>
      <c r="F34" s="220"/>
      <c r="G34" s="220"/>
      <c r="H34" s="221"/>
      <c r="I34" s="1">
        <v>138</v>
      </c>
      <c r="J34" s="7">
        <v>444910</v>
      </c>
      <c r="K34" s="7">
        <v>444910</v>
      </c>
      <c r="L34" s="7">
        <v>344652</v>
      </c>
      <c r="M34" s="7">
        <v>344652</v>
      </c>
    </row>
    <row r="35" spans="1:13" ht="12.75">
      <c r="A35" s="219" t="s">
        <v>64</v>
      </c>
      <c r="B35" s="220"/>
      <c r="C35" s="220"/>
      <c r="D35" s="220"/>
      <c r="E35" s="220"/>
      <c r="F35" s="220"/>
      <c r="G35" s="220"/>
      <c r="H35" s="221"/>
      <c r="I35" s="1">
        <v>139</v>
      </c>
      <c r="J35" s="7">
        <v>5560947</v>
      </c>
      <c r="K35" s="7">
        <v>5560947</v>
      </c>
      <c r="L35" s="7">
        <v>5117152</v>
      </c>
      <c r="M35" s="7">
        <v>5117152</v>
      </c>
    </row>
    <row r="36" spans="1:13" ht="12.75">
      <c r="A36" s="219" t="s">
        <v>223</v>
      </c>
      <c r="B36" s="220"/>
      <c r="C36" s="220"/>
      <c r="D36" s="220"/>
      <c r="E36" s="220"/>
      <c r="F36" s="220"/>
      <c r="G36" s="220"/>
      <c r="H36" s="221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9" t="s">
        <v>66</v>
      </c>
      <c r="B37" s="220"/>
      <c r="C37" s="220"/>
      <c r="D37" s="220"/>
      <c r="E37" s="220"/>
      <c r="F37" s="220"/>
      <c r="G37" s="220"/>
      <c r="H37" s="221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9" t="s">
        <v>194</v>
      </c>
      <c r="B38" s="220"/>
      <c r="C38" s="220"/>
      <c r="D38" s="220"/>
      <c r="E38" s="220"/>
      <c r="F38" s="220"/>
      <c r="G38" s="220"/>
      <c r="H38" s="221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9" t="s">
        <v>195</v>
      </c>
      <c r="B39" s="220"/>
      <c r="C39" s="220"/>
      <c r="D39" s="220"/>
      <c r="E39" s="220"/>
      <c r="F39" s="220"/>
      <c r="G39" s="220"/>
      <c r="H39" s="221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9" t="s">
        <v>224</v>
      </c>
      <c r="B40" s="220"/>
      <c r="C40" s="220"/>
      <c r="D40" s="220"/>
      <c r="E40" s="220"/>
      <c r="F40" s="220"/>
      <c r="G40" s="220"/>
      <c r="H40" s="221"/>
      <c r="I40" s="1">
        <v>144</v>
      </c>
      <c r="J40" s="127">
        <v>0</v>
      </c>
      <c r="K40" s="127">
        <v>0</v>
      </c>
      <c r="L40" s="127">
        <v>0</v>
      </c>
      <c r="M40" s="127">
        <v>0</v>
      </c>
    </row>
    <row r="41" spans="1:13" ht="12.75">
      <c r="A41" s="219" t="s">
        <v>225</v>
      </c>
      <c r="B41" s="220"/>
      <c r="C41" s="220"/>
      <c r="D41" s="220"/>
      <c r="E41" s="220"/>
      <c r="F41" s="220"/>
      <c r="G41" s="220"/>
      <c r="H41" s="221"/>
      <c r="I41" s="1">
        <v>145</v>
      </c>
      <c r="J41" s="127">
        <v>0</v>
      </c>
      <c r="K41" s="127">
        <v>0</v>
      </c>
      <c r="L41" s="127">
        <v>0</v>
      </c>
      <c r="M41" s="127">
        <v>0</v>
      </c>
    </row>
    <row r="42" spans="1:13" ht="12.75">
      <c r="A42" s="219" t="s">
        <v>214</v>
      </c>
      <c r="B42" s="220"/>
      <c r="C42" s="220"/>
      <c r="D42" s="220"/>
      <c r="E42" s="220"/>
      <c r="F42" s="220"/>
      <c r="G42" s="220"/>
      <c r="H42" s="221"/>
      <c r="I42" s="1">
        <v>146</v>
      </c>
      <c r="J42" s="127">
        <v>139347678</v>
      </c>
      <c r="K42" s="127">
        <v>139347678</v>
      </c>
      <c r="L42" s="127">
        <v>194190628</v>
      </c>
      <c r="M42" s="127">
        <v>194190628</v>
      </c>
    </row>
    <row r="43" spans="1:13" ht="12.75">
      <c r="A43" s="219" t="s">
        <v>215</v>
      </c>
      <c r="B43" s="220"/>
      <c r="C43" s="220"/>
      <c r="D43" s="220"/>
      <c r="E43" s="220"/>
      <c r="F43" s="220"/>
      <c r="G43" s="220"/>
      <c r="H43" s="221"/>
      <c r="I43" s="1">
        <v>147</v>
      </c>
      <c r="J43" s="127">
        <v>115693774.22</v>
      </c>
      <c r="K43" s="127">
        <v>115693774.22</v>
      </c>
      <c r="L43" s="127">
        <v>140203845.69</v>
      </c>
      <c r="M43" s="127">
        <v>140203845.69</v>
      </c>
    </row>
    <row r="44" spans="1:13" ht="12.75">
      <c r="A44" s="219" t="s">
        <v>235</v>
      </c>
      <c r="B44" s="220"/>
      <c r="C44" s="220"/>
      <c r="D44" s="220"/>
      <c r="E44" s="220"/>
      <c r="F44" s="220"/>
      <c r="G44" s="220"/>
      <c r="H44" s="221"/>
      <c r="I44" s="1">
        <v>148</v>
      </c>
      <c r="J44" s="127">
        <v>23653903.78</v>
      </c>
      <c r="K44" s="127">
        <v>23653903.78</v>
      </c>
      <c r="L44" s="127">
        <v>53986782.31</v>
      </c>
      <c r="M44" s="127">
        <v>53986782.31</v>
      </c>
    </row>
    <row r="45" spans="1:13" ht="12.75">
      <c r="A45" s="222" t="s">
        <v>217</v>
      </c>
      <c r="B45" s="223"/>
      <c r="C45" s="223"/>
      <c r="D45" s="223"/>
      <c r="E45" s="223"/>
      <c r="F45" s="223"/>
      <c r="G45" s="223"/>
      <c r="H45" s="224"/>
      <c r="I45" s="1">
        <v>149</v>
      </c>
      <c r="J45" s="110">
        <v>23653903.78</v>
      </c>
      <c r="K45" s="110">
        <v>23653903.78</v>
      </c>
      <c r="L45" s="110">
        <v>53986782.31</v>
      </c>
      <c r="M45" s="110">
        <v>53986782.31</v>
      </c>
    </row>
    <row r="46" spans="1:13" ht="12.75">
      <c r="A46" s="222" t="s">
        <v>218</v>
      </c>
      <c r="B46" s="223"/>
      <c r="C46" s="223"/>
      <c r="D46" s="223"/>
      <c r="E46" s="223"/>
      <c r="F46" s="223"/>
      <c r="G46" s="223"/>
      <c r="H46" s="224"/>
      <c r="I46" s="1">
        <v>150</v>
      </c>
      <c r="J46" s="110">
        <v>0</v>
      </c>
      <c r="K46" s="110">
        <v>0</v>
      </c>
      <c r="L46" s="110">
        <v>0</v>
      </c>
      <c r="M46" s="110">
        <v>0</v>
      </c>
    </row>
    <row r="47" spans="1:13" ht="12.75">
      <c r="A47" s="219" t="s">
        <v>216</v>
      </c>
      <c r="B47" s="220"/>
      <c r="C47" s="220"/>
      <c r="D47" s="220"/>
      <c r="E47" s="220"/>
      <c r="F47" s="220"/>
      <c r="G47" s="220"/>
      <c r="H47" s="221"/>
      <c r="I47" s="1">
        <v>151</v>
      </c>
      <c r="J47" s="127">
        <v>0</v>
      </c>
      <c r="K47" s="127">
        <v>0</v>
      </c>
      <c r="L47" s="127">
        <v>4840058</v>
      </c>
      <c r="M47" s="127">
        <v>4840058</v>
      </c>
    </row>
    <row r="48" spans="1:13" ht="12.75">
      <c r="A48" s="219" t="s">
        <v>236</v>
      </c>
      <c r="B48" s="220"/>
      <c r="C48" s="220"/>
      <c r="D48" s="220"/>
      <c r="E48" s="220"/>
      <c r="F48" s="220"/>
      <c r="G48" s="220"/>
      <c r="H48" s="221"/>
      <c r="I48" s="1">
        <v>152</v>
      </c>
      <c r="J48" s="127">
        <v>23653903.78</v>
      </c>
      <c r="K48" s="127">
        <v>23653903.78</v>
      </c>
      <c r="L48" s="127">
        <v>49146724.31</v>
      </c>
      <c r="M48" s="127">
        <v>49146724.31</v>
      </c>
    </row>
    <row r="49" spans="1:13" ht="12.75">
      <c r="A49" s="222" t="s">
        <v>191</v>
      </c>
      <c r="B49" s="223"/>
      <c r="C49" s="223"/>
      <c r="D49" s="223"/>
      <c r="E49" s="223"/>
      <c r="F49" s="223"/>
      <c r="G49" s="223"/>
      <c r="H49" s="224"/>
      <c r="I49" s="1">
        <v>153</v>
      </c>
      <c r="J49" s="110">
        <v>23653903.78</v>
      </c>
      <c r="K49" s="110">
        <v>23653903.78</v>
      </c>
      <c r="L49" s="110">
        <v>49146724.31</v>
      </c>
      <c r="M49" s="110">
        <v>49146724.31</v>
      </c>
    </row>
    <row r="50" spans="1:13" ht="12.75">
      <c r="A50" s="250" t="s">
        <v>219</v>
      </c>
      <c r="B50" s="251"/>
      <c r="C50" s="251"/>
      <c r="D50" s="251"/>
      <c r="E50" s="251"/>
      <c r="F50" s="251"/>
      <c r="G50" s="251"/>
      <c r="H50" s="252"/>
      <c r="I50" s="2">
        <v>154</v>
      </c>
      <c r="J50" s="129"/>
      <c r="K50" s="129"/>
      <c r="L50" s="129"/>
      <c r="M50" s="129"/>
    </row>
    <row r="51" spans="1:11" ht="12.75" customHeight="1">
      <c r="A51" s="208" t="s">
        <v>305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53"/>
    </row>
    <row r="52" spans="1:13" ht="12.75" customHeight="1">
      <c r="A52" s="208" t="s">
        <v>186</v>
      </c>
      <c r="B52" s="209"/>
      <c r="C52" s="209"/>
      <c r="D52" s="209"/>
      <c r="E52" s="209"/>
      <c r="F52" s="209"/>
      <c r="G52" s="209"/>
      <c r="H52" s="209"/>
      <c r="I52" s="121"/>
      <c r="J52" s="137"/>
      <c r="K52" s="137"/>
      <c r="L52" s="137"/>
      <c r="M52" s="132"/>
    </row>
    <row r="53" spans="1:13" ht="12.75">
      <c r="A53" s="254" t="s">
        <v>233</v>
      </c>
      <c r="B53" s="255"/>
      <c r="C53" s="255"/>
      <c r="D53" s="255"/>
      <c r="E53" s="255"/>
      <c r="F53" s="255"/>
      <c r="G53" s="255"/>
      <c r="H53" s="256"/>
      <c r="I53" s="3">
        <v>155</v>
      </c>
      <c r="J53" s="136"/>
      <c r="K53" s="136"/>
      <c r="L53" s="136"/>
      <c r="M53" s="136"/>
    </row>
    <row r="54" spans="1:13" ht="12.75">
      <c r="A54" s="238" t="s">
        <v>234</v>
      </c>
      <c r="B54" s="239"/>
      <c r="C54" s="239"/>
      <c r="D54" s="239"/>
      <c r="E54" s="239"/>
      <c r="F54" s="239"/>
      <c r="G54" s="239"/>
      <c r="H54" s="240"/>
      <c r="I54" s="4">
        <v>156</v>
      </c>
      <c r="J54" s="8"/>
      <c r="K54" s="8"/>
      <c r="L54" s="8"/>
      <c r="M54" s="8"/>
    </row>
    <row r="55" spans="1:13" ht="12.75" customHeight="1">
      <c r="A55" s="245" t="s">
        <v>188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133"/>
      <c r="M55" s="133"/>
    </row>
    <row r="56" spans="1:13" ht="12.75">
      <c r="A56" s="212" t="s">
        <v>203</v>
      </c>
      <c r="B56" s="213"/>
      <c r="C56" s="213"/>
      <c r="D56" s="213"/>
      <c r="E56" s="213"/>
      <c r="F56" s="213"/>
      <c r="G56" s="213"/>
      <c r="H56" s="227"/>
      <c r="I56" s="9">
        <v>157</v>
      </c>
      <c r="J56" s="134">
        <v>23653903.78</v>
      </c>
      <c r="K56" s="134">
        <v>23653903.78</v>
      </c>
      <c r="L56" s="134">
        <f>L48</f>
        <v>49146724.31</v>
      </c>
      <c r="M56" s="135">
        <v>49146724.31</v>
      </c>
    </row>
    <row r="57" spans="1:13" ht="12.75">
      <c r="A57" s="219" t="s">
        <v>220</v>
      </c>
      <c r="B57" s="220"/>
      <c r="C57" s="220"/>
      <c r="D57" s="220"/>
      <c r="E57" s="220"/>
      <c r="F57" s="220"/>
      <c r="G57" s="220"/>
      <c r="H57" s="221"/>
      <c r="I57" s="1">
        <v>158</v>
      </c>
      <c r="J57" s="110"/>
      <c r="K57" s="110"/>
      <c r="L57" s="110"/>
      <c r="M57" s="110"/>
    </row>
    <row r="58" spans="1:13" ht="12.75">
      <c r="A58" s="219" t="s">
        <v>227</v>
      </c>
      <c r="B58" s="220"/>
      <c r="C58" s="220"/>
      <c r="D58" s="220"/>
      <c r="E58" s="220"/>
      <c r="F58" s="220"/>
      <c r="G58" s="220"/>
      <c r="H58" s="221"/>
      <c r="I58" s="1">
        <v>159</v>
      </c>
      <c r="J58" s="7"/>
      <c r="K58" s="7"/>
      <c r="L58" s="7"/>
      <c r="M58" s="7"/>
    </row>
    <row r="59" spans="1:13" ht="26.25" customHeight="1">
      <c r="A59" s="219" t="s">
        <v>228</v>
      </c>
      <c r="B59" s="220"/>
      <c r="C59" s="220"/>
      <c r="D59" s="220"/>
      <c r="E59" s="220"/>
      <c r="F59" s="220"/>
      <c r="G59" s="220"/>
      <c r="H59" s="221"/>
      <c r="I59" s="1">
        <v>160</v>
      </c>
      <c r="J59" s="7"/>
      <c r="K59" s="7"/>
      <c r="L59" s="7"/>
      <c r="M59" s="7"/>
    </row>
    <row r="60" spans="1:13" ht="25.5" customHeight="1">
      <c r="A60" s="219" t="s">
        <v>44</v>
      </c>
      <c r="B60" s="220"/>
      <c r="C60" s="220"/>
      <c r="D60" s="220"/>
      <c r="E60" s="220"/>
      <c r="F60" s="220"/>
      <c r="G60" s="220"/>
      <c r="H60" s="221"/>
      <c r="I60" s="1">
        <v>161</v>
      </c>
      <c r="J60" s="7"/>
      <c r="K60" s="7"/>
      <c r="L60" s="7"/>
      <c r="M60" s="7"/>
    </row>
    <row r="61" spans="1:13" ht="12.75">
      <c r="A61" s="219" t="s">
        <v>229</v>
      </c>
      <c r="B61" s="220"/>
      <c r="C61" s="220"/>
      <c r="D61" s="220"/>
      <c r="E61" s="220"/>
      <c r="F61" s="220"/>
      <c r="G61" s="220"/>
      <c r="H61" s="221"/>
      <c r="I61" s="1">
        <v>162</v>
      </c>
      <c r="J61" s="7"/>
      <c r="K61" s="7"/>
      <c r="L61" s="7"/>
      <c r="M61" s="7"/>
    </row>
    <row r="62" spans="1:13" ht="12.75">
      <c r="A62" s="219" t="s">
        <v>230</v>
      </c>
      <c r="B62" s="220"/>
      <c r="C62" s="220"/>
      <c r="D62" s="220"/>
      <c r="E62" s="220"/>
      <c r="F62" s="220"/>
      <c r="G62" s="220"/>
      <c r="H62" s="221"/>
      <c r="I62" s="1">
        <v>163</v>
      </c>
      <c r="J62" s="7"/>
      <c r="K62" s="7"/>
      <c r="L62" s="7"/>
      <c r="M62" s="7"/>
    </row>
    <row r="63" spans="1:13" ht="12.75">
      <c r="A63" s="219" t="s">
        <v>231</v>
      </c>
      <c r="B63" s="220"/>
      <c r="C63" s="220"/>
      <c r="D63" s="220"/>
      <c r="E63" s="220"/>
      <c r="F63" s="220"/>
      <c r="G63" s="220"/>
      <c r="H63" s="221"/>
      <c r="I63" s="1">
        <v>164</v>
      </c>
      <c r="J63" s="7"/>
      <c r="K63" s="7"/>
      <c r="L63" s="7"/>
      <c r="M63" s="7"/>
    </row>
    <row r="64" spans="1:13" ht="12.75">
      <c r="A64" s="219" t="s">
        <v>232</v>
      </c>
      <c r="B64" s="220"/>
      <c r="C64" s="220"/>
      <c r="D64" s="220"/>
      <c r="E64" s="220"/>
      <c r="F64" s="220"/>
      <c r="G64" s="220"/>
      <c r="H64" s="221"/>
      <c r="I64" s="1">
        <v>165</v>
      </c>
      <c r="J64" s="7"/>
      <c r="K64" s="7"/>
      <c r="L64" s="7"/>
      <c r="M64" s="7"/>
    </row>
    <row r="65" spans="1:13" ht="12.75">
      <c r="A65" s="219" t="s">
        <v>221</v>
      </c>
      <c r="B65" s="220"/>
      <c r="C65" s="220"/>
      <c r="D65" s="220"/>
      <c r="E65" s="220"/>
      <c r="F65" s="220"/>
      <c r="G65" s="220"/>
      <c r="H65" s="221"/>
      <c r="I65" s="1">
        <v>166</v>
      </c>
      <c r="J65" s="7"/>
      <c r="K65" s="7"/>
      <c r="L65" s="7"/>
      <c r="M65" s="7"/>
    </row>
    <row r="66" spans="1:13" ht="21.75" customHeight="1">
      <c r="A66" s="219" t="s">
        <v>192</v>
      </c>
      <c r="B66" s="220"/>
      <c r="C66" s="220"/>
      <c r="D66" s="220"/>
      <c r="E66" s="220"/>
      <c r="F66" s="220"/>
      <c r="G66" s="220"/>
      <c r="H66" s="221"/>
      <c r="I66" s="1">
        <v>167</v>
      </c>
      <c r="J66" s="47"/>
      <c r="K66" s="47"/>
      <c r="L66" s="47"/>
      <c r="M66" s="47"/>
    </row>
    <row r="67" spans="1:13" ht="12.75">
      <c r="A67" s="205" t="s">
        <v>193</v>
      </c>
      <c r="B67" s="206"/>
      <c r="C67" s="206"/>
      <c r="D67" s="206"/>
      <c r="E67" s="206"/>
      <c r="F67" s="206"/>
      <c r="G67" s="206"/>
      <c r="H67" s="207"/>
      <c r="I67" s="4">
        <v>168</v>
      </c>
      <c r="J67" s="127">
        <v>23653903.78</v>
      </c>
      <c r="K67" s="127">
        <v>23653903.78</v>
      </c>
      <c r="L67" s="130">
        <f>L56+L66</f>
        <v>49146724.31</v>
      </c>
      <c r="M67" s="131">
        <v>49146724.31</v>
      </c>
    </row>
    <row r="68" spans="1:11" ht="12.75" customHeight="1">
      <c r="A68" s="241" t="s">
        <v>306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</row>
    <row r="69" spans="1:11" ht="12.75" customHeight="1">
      <c r="A69" s="243" t="s">
        <v>187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</row>
    <row r="70" spans="1:13" ht="12.75">
      <c r="A70" s="247" t="s">
        <v>233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38" t="s">
        <v>234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sheetProtection/>
  <mergeCells count="74">
    <mergeCell ref="L3:M3"/>
    <mergeCell ref="L4:M4"/>
    <mergeCell ref="A10:H10"/>
    <mergeCell ref="A11:H11"/>
    <mergeCell ref="A12:H12"/>
    <mergeCell ref="A5:H5"/>
    <mergeCell ref="A3:K3"/>
    <mergeCell ref="A4:H4"/>
    <mergeCell ref="A6:H6"/>
    <mergeCell ref="A7:H7"/>
    <mergeCell ref="A8:H8"/>
    <mergeCell ref="A9:H9"/>
    <mergeCell ref="J4:K4"/>
    <mergeCell ref="A18:H18"/>
    <mergeCell ref="A19:H19"/>
    <mergeCell ref="A20:H20"/>
    <mergeCell ref="A21:H21"/>
    <mergeCell ref="A13:H13"/>
    <mergeCell ref="A14:H14"/>
    <mergeCell ref="A15:H15"/>
    <mergeCell ref="A16:H16"/>
    <mergeCell ref="A22:H22"/>
    <mergeCell ref="A23:H23"/>
    <mergeCell ref="A32:H32"/>
    <mergeCell ref="A33:H33"/>
    <mergeCell ref="A34:H34"/>
    <mergeCell ref="A35:H35"/>
    <mergeCell ref="A24:H24"/>
    <mergeCell ref="A31:H31"/>
    <mergeCell ref="A17:H17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9:H49"/>
    <mergeCell ref="A50:H50"/>
    <mergeCell ref="A51:K51"/>
    <mergeCell ref="A52:H52"/>
    <mergeCell ref="A53:H53"/>
    <mergeCell ref="A54:H54"/>
    <mergeCell ref="A56:H56"/>
    <mergeCell ref="A55:K55"/>
    <mergeCell ref="A57:H57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M47 J70:L71 J53:L54 M57 J66:K67 M66:M67 J58:J65 J56 J57:K57 L56:L6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46 J48:M50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1" r:id="rId1"/>
  <ignoredErrors>
    <ignoredError sqref="L56:L6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SheetLayoutView="110" workbookViewId="0" topLeftCell="A1">
      <selection activeCell="A3" sqref="A3:K3"/>
    </sheetView>
  </sheetViews>
  <sheetFormatPr defaultColWidth="9.140625" defaultRowHeight="12.75"/>
  <cols>
    <col min="1" max="9" width="9.140625" style="46" customWidth="1"/>
    <col min="10" max="10" width="15.7109375" style="111" customWidth="1"/>
    <col min="11" max="11" width="15.7109375" style="46" customWidth="1"/>
    <col min="12" max="12" width="18.7109375" style="46" customWidth="1"/>
    <col min="13" max="13" width="13.8515625" style="46" bestFit="1" customWidth="1"/>
    <col min="14" max="16384" width="9.140625" style="46" customWidth="1"/>
  </cols>
  <sheetData>
    <row r="1" spans="1:11" ht="12.75" customHeight="1">
      <c r="A1" s="261" t="s">
        <v>163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335</v>
      </c>
      <c r="B2" s="263"/>
      <c r="C2" s="263"/>
      <c r="D2" s="263"/>
      <c r="E2" s="263"/>
      <c r="F2" s="263"/>
      <c r="G2" s="263"/>
      <c r="H2" s="263"/>
      <c r="I2" s="263"/>
      <c r="J2" s="263"/>
      <c r="K2" s="264"/>
    </row>
    <row r="3" spans="1:11" ht="12.75" customHeight="1">
      <c r="A3" s="297" t="s">
        <v>325</v>
      </c>
      <c r="B3" s="298"/>
      <c r="C3" s="298"/>
      <c r="D3" s="298"/>
      <c r="E3" s="298"/>
      <c r="F3" s="298"/>
      <c r="G3" s="298"/>
      <c r="H3" s="298"/>
      <c r="I3" s="298"/>
      <c r="J3" s="298"/>
      <c r="K3" s="299"/>
    </row>
    <row r="4" spans="1:11" ht="23.25">
      <c r="A4" s="265" t="s">
        <v>58</v>
      </c>
      <c r="B4" s="265"/>
      <c r="C4" s="265"/>
      <c r="D4" s="265"/>
      <c r="E4" s="265"/>
      <c r="F4" s="265"/>
      <c r="G4" s="265"/>
      <c r="H4" s="265"/>
      <c r="I4" s="57" t="s">
        <v>277</v>
      </c>
      <c r="J4" s="58" t="s">
        <v>308</v>
      </c>
      <c r="K4" s="58" t="s">
        <v>309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59">
        <v>2</v>
      </c>
      <c r="J5" s="60" t="s">
        <v>280</v>
      </c>
      <c r="K5" s="60" t="s">
        <v>281</v>
      </c>
    </row>
    <row r="6" spans="1:11" ht="12.75">
      <c r="A6" s="208" t="s">
        <v>155</v>
      </c>
      <c r="B6" s="209"/>
      <c r="C6" s="209"/>
      <c r="D6" s="209"/>
      <c r="E6" s="209"/>
      <c r="F6" s="209"/>
      <c r="G6" s="209"/>
      <c r="H6" s="209"/>
      <c r="I6" s="259"/>
      <c r="J6" s="259"/>
      <c r="K6" s="260"/>
    </row>
    <row r="7" spans="1:13" ht="12.75">
      <c r="A7" s="216" t="s">
        <v>39</v>
      </c>
      <c r="B7" s="217"/>
      <c r="C7" s="217"/>
      <c r="D7" s="217"/>
      <c r="E7" s="217"/>
      <c r="F7" s="217"/>
      <c r="G7" s="217"/>
      <c r="H7" s="217"/>
      <c r="I7" s="1">
        <v>1</v>
      </c>
      <c r="J7" s="109">
        <v>23653904</v>
      </c>
      <c r="K7" s="109">
        <v>53986782.31</v>
      </c>
      <c r="M7" s="113"/>
    </row>
    <row r="8" spans="1:11" ht="12.75">
      <c r="A8" s="216" t="s">
        <v>40</v>
      </c>
      <c r="B8" s="217"/>
      <c r="C8" s="217"/>
      <c r="D8" s="217"/>
      <c r="E8" s="217"/>
      <c r="F8" s="217"/>
      <c r="G8" s="217"/>
      <c r="H8" s="217"/>
      <c r="I8" s="1">
        <v>2</v>
      </c>
      <c r="J8" s="7">
        <v>8413308</v>
      </c>
      <c r="K8" s="7">
        <v>8453958</v>
      </c>
    </row>
    <row r="9" spans="1:13" ht="12.75">
      <c r="A9" s="216" t="s">
        <v>41</v>
      </c>
      <c r="B9" s="217"/>
      <c r="C9" s="217"/>
      <c r="D9" s="217"/>
      <c r="E9" s="217"/>
      <c r="F9" s="217"/>
      <c r="G9" s="217"/>
      <c r="H9" s="217"/>
      <c r="I9" s="1">
        <v>3</v>
      </c>
      <c r="J9" s="7"/>
      <c r="K9" s="7">
        <v>0</v>
      </c>
      <c r="M9" s="113"/>
    </row>
    <row r="10" spans="1:11" ht="12.75">
      <c r="A10" s="216" t="s">
        <v>42</v>
      </c>
      <c r="B10" s="217"/>
      <c r="C10" s="217"/>
      <c r="D10" s="217"/>
      <c r="E10" s="217"/>
      <c r="F10" s="217"/>
      <c r="G10" s="217"/>
      <c r="H10" s="217"/>
      <c r="I10" s="1">
        <v>4</v>
      </c>
      <c r="J10" s="7">
        <v>30295751</v>
      </c>
      <c r="K10" s="7">
        <v>124761368</v>
      </c>
    </row>
    <row r="11" spans="1:11" ht="12.75">
      <c r="A11" s="216" t="s">
        <v>43</v>
      </c>
      <c r="B11" s="217"/>
      <c r="C11" s="217"/>
      <c r="D11" s="217"/>
      <c r="E11" s="217"/>
      <c r="F11" s="217"/>
      <c r="G11" s="217"/>
      <c r="H11" s="217"/>
      <c r="I11" s="1">
        <v>5</v>
      </c>
      <c r="J11" s="7">
        <v>4251263</v>
      </c>
      <c r="K11" s="7">
        <v>3365927</v>
      </c>
    </row>
    <row r="12" spans="1:11" ht="12.75">
      <c r="A12" s="216" t="s">
        <v>50</v>
      </c>
      <c r="B12" s="217"/>
      <c r="C12" s="217"/>
      <c r="D12" s="217"/>
      <c r="E12" s="217"/>
      <c r="F12" s="217"/>
      <c r="G12" s="217"/>
      <c r="H12" s="217"/>
      <c r="I12" s="1">
        <v>6</v>
      </c>
      <c r="J12" s="7"/>
      <c r="K12" s="7">
        <v>0</v>
      </c>
    </row>
    <row r="13" spans="1:13" ht="12.75">
      <c r="A13" s="219" t="s">
        <v>156</v>
      </c>
      <c r="B13" s="220"/>
      <c r="C13" s="220"/>
      <c r="D13" s="220"/>
      <c r="E13" s="220"/>
      <c r="F13" s="220"/>
      <c r="G13" s="220"/>
      <c r="H13" s="220"/>
      <c r="I13" s="1">
        <v>7</v>
      </c>
      <c r="J13" s="125">
        <v>66614226</v>
      </c>
      <c r="K13" s="125">
        <v>190568035</v>
      </c>
      <c r="M13" s="113"/>
    </row>
    <row r="14" spans="1:11" ht="12.75">
      <c r="A14" s="216" t="s">
        <v>51</v>
      </c>
      <c r="B14" s="217"/>
      <c r="C14" s="217"/>
      <c r="D14" s="217"/>
      <c r="E14" s="217"/>
      <c r="F14" s="217"/>
      <c r="G14" s="217"/>
      <c r="H14" s="217"/>
      <c r="I14" s="1">
        <v>8</v>
      </c>
      <c r="J14" s="7">
        <v>34724468</v>
      </c>
      <c r="K14" s="7">
        <v>95800921</v>
      </c>
    </row>
    <row r="15" spans="1:11" ht="12.75">
      <c r="A15" s="216" t="s">
        <v>52</v>
      </c>
      <c r="B15" s="217"/>
      <c r="C15" s="217"/>
      <c r="D15" s="217"/>
      <c r="E15" s="217"/>
      <c r="F15" s="217"/>
      <c r="G15" s="217"/>
      <c r="H15" s="217"/>
      <c r="I15" s="1">
        <v>9</v>
      </c>
      <c r="J15" s="7"/>
      <c r="K15" s="7">
        <v>0</v>
      </c>
    </row>
    <row r="16" spans="1:11" ht="12.75">
      <c r="A16" s="216" t="s">
        <v>53</v>
      </c>
      <c r="B16" s="217"/>
      <c r="C16" s="217"/>
      <c r="D16" s="217"/>
      <c r="E16" s="217"/>
      <c r="F16" s="217"/>
      <c r="G16" s="217"/>
      <c r="H16" s="217"/>
      <c r="I16" s="1">
        <v>10</v>
      </c>
      <c r="J16" s="7"/>
      <c r="K16" s="7">
        <v>0</v>
      </c>
    </row>
    <row r="17" spans="1:11" ht="12.75">
      <c r="A17" s="216" t="s">
        <v>54</v>
      </c>
      <c r="B17" s="217"/>
      <c r="C17" s="217"/>
      <c r="D17" s="217"/>
      <c r="E17" s="217"/>
      <c r="F17" s="217"/>
      <c r="G17" s="217"/>
      <c r="H17" s="217"/>
      <c r="I17" s="1">
        <v>11</v>
      </c>
      <c r="J17" s="110">
        <v>33760383</v>
      </c>
      <c r="K17" s="110">
        <v>78869194</v>
      </c>
    </row>
    <row r="18" spans="1:11" ht="12.75">
      <c r="A18" s="219" t="s">
        <v>157</v>
      </c>
      <c r="B18" s="220"/>
      <c r="C18" s="220"/>
      <c r="D18" s="220"/>
      <c r="E18" s="220"/>
      <c r="F18" s="220"/>
      <c r="G18" s="220"/>
      <c r="H18" s="220"/>
      <c r="I18" s="1">
        <v>12</v>
      </c>
      <c r="J18" s="125">
        <v>68484851</v>
      </c>
      <c r="K18" s="125">
        <v>174670115</v>
      </c>
    </row>
    <row r="19" spans="1:11" ht="12.75">
      <c r="A19" s="219" t="s">
        <v>35</v>
      </c>
      <c r="B19" s="220"/>
      <c r="C19" s="220"/>
      <c r="D19" s="220"/>
      <c r="E19" s="220"/>
      <c r="F19" s="220"/>
      <c r="G19" s="220"/>
      <c r="H19" s="220"/>
      <c r="I19" s="1">
        <v>13</v>
      </c>
      <c r="J19" s="125">
        <v>0</v>
      </c>
      <c r="K19" s="125">
        <v>15897920</v>
      </c>
    </row>
    <row r="20" spans="1:13" ht="26.25" customHeight="1">
      <c r="A20" s="219" t="s">
        <v>36</v>
      </c>
      <c r="B20" s="220"/>
      <c r="C20" s="220"/>
      <c r="D20" s="220"/>
      <c r="E20" s="220"/>
      <c r="F20" s="220"/>
      <c r="G20" s="220"/>
      <c r="H20" s="220"/>
      <c r="I20" s="1">
        <v>14</v>
      </c>
      <c r="J20" s="125">
        <v>1870625</v>
      </c>
      <c r="K20" s="125">
        <v>0</v>
      </c>
      <c r="M20" s="113"/>
    </row>
    <row r="21" spans="1:11" ht="12.75">
      <c r="A21" s="208" t="s">
        <v>158</v>
      </c>
      <c r="B21" s="209"/>
      <c r="C21" s="209"/>
      <c r="D21" s="209"/>
      <c r="E21" s="209"/>
      <c r="F21" s="209"/>
      <c r="G21" s="209"/>
      <c r="H21" s="209"/>
      <c r="I21" s="259"/>
      <c r="J21" s="259"/>
      <c r="K21" s="260"/>
    </row>
    <row r="22" spans="1:11" ht="12.75">
      <c r="A22" s="216" t="s">
        <v>177</v>
      </c>
      <c r="B22" s="217"/>
      <c r="C22" s="217"/>
      <c r="D22" s="217"/>
      <c r="E22" s="217"/>
      <c r="F22" s="217"/>
      <c r="G22" s="217"/>
      <c r="H22" s="217"/>
      <c r="I22" s="1">
        <v>15</v>
      </c>
      <c r="J22" s="7">
        <v>7828</v>
      </c>
      <c r="K22" s="7">
        <v>0</v>
      </c>
    </row>
    <row r="23" spans="1:11" ht="12.75">
      <c r="A23" s="216" t="s">
        <v>178</v>
      </c>
      <c r="B23" s="217"/>
      <c r="C23" s="217"/>
      <c r="D23" s="217"/>
      <c r="E23" s="217"/>
      <c r="F23" s="217"/>
      <c r="G23" s="217"/>
      <c r="H23" s="217"/>
      <c r="I23" s="1">
        <v>16</v>
      </c>
      <c r="J23" s="7">
        <v>0</v>
      </c>
      <c r="K23" s="7">
        <v>0</v>
      </c>
    </row>
    <row r="24" spans="1:11" ht="12.75">
      <c r="A24" s="216" t="s">
        <v>179</v>
      </c>
      <c r="B24" s="217"/>
      <c r="C24" s="217"/>
      <c r="D24" s="217"/>
      <c r="E24" s="217"/>
      <c r="F24" s="217"/>
      <c r="G24" s="217"/>
      <c r="H24" s="217"/>
      <c r="I24" s="1">
        <v>17</v>
      </c>
      <c r="J24" s="7">
        <v>176976</v>
      </c>
      <c r="K24" s="7">
        <v>0</v>
      </c>
    </row>
    <row r="25" spans="1:11" ht="12.75">
      <c r="A25" s="216" t="s">
        <v>180</v>
      </c>
      <c r="B25" s="217"/>
      <c r="C25" s="217"/>
      <c r="D25" s="217"/>
      <c r="E25" s="217"/>
      <c r="F25" s="217"/>
      <c r="G25" s="217"/>
      <c r="H25" s="217"/>
      <c r="I25" s="1">
        <v>18</v>
      </c>
      <c r="J25" s="7">
        <v>2829057</v>
      </c>
      <c r="K25" s="7">
        <v>0</v>
      </c>
    </row>
    <row r="26" spans="1:11" ht="12.75">
      <c r="A26" s="216" t="s">
        <v>181</v>
      </c>
      <c r="B26" s="217"/>
      <c r="C26" s="217"/>
      <c r="D26" s="217"/>
      <c r="E26" s="217"/>
      <c r="F26" s="217"/>
      <c r="G26" s="217"/>
      <c r="H26" s="217"/>
      <c r="I26" s="1">
        <v>19</v>
      </c>
      <c r="J26" s="7">
        <v>7679008</v>
      </c>
      <c r="K26" s="7">
        <v>11928432</v>
      </c>
    </row>
    <row r="27" spans="1:11" ht="12.75">
      <c r="A27" s="219" t="s">
        <v>167</v>
      </c>
      <c r="B27" s="220"/>
      <c r="C27" s="220"/>
      <c r="D27" s="220"/>
      <c r="E27" s="220"/>
      <c r="F27" s="220"/>
      <c r="G27" s="220"/>
      <c r="H27" s="220"/>
      <c r="I27" s="1">
        <v>20</v>
      </c>
      <c r="J27" s="125">
        <v>10692869</v>
      </c>
      <c r="K27" s="125">
        <v>11928432</v>
      </c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7">
        <v>836835</v>
      </c>
      <c r="K28" s="7">
        <v>2554587</v>
      </c>
    </row>
    <row r="29" spans="1:13" ht="12.75">
      <c r="A29" s="216" t="s">
        <v>115</v>
      </c>
      <c r="B29" s="217"/>
      <c r="C29" s="217"/>
      <c r="D29" s="217"/>
      <c r="E29" s="217"/>
      <c r="F29" s="217"/>
      <c r="G29" s="217"/>
      <c r="H29" s="217"/>
      <c r="I29" s="1">
        <v>22</v>
      </c>
      <c r="J29" s="7"/>
      <c r="K29" s="7">
        <v>0</v>
      </c>
      <c r="M29" s="113"/>
    </row>
    <row r="30" spans="1:11" ht="12.75">
      <c r="A30" s="216" t="s">
        <v>15</v>
      </c>
      <c r="B30" s="217"/>
      <c r="C30" s="217"/>
      <c r="D30" s="217"/>
      <c r="E30" s="217"/>
      <c r="F30" s="217"/>
      <c r="G30" s="217"/>
      <c r="H30" s="217"/>
      <c r="I30" s="1">
        <v>23</v>
      </c>
      <c r="J30" s="7">
        <v>20508670</v>
      </c>
      <c r="K30" s="7">
        <v>10029722</v>
      </c>
    </row>
    <row r="31" spans="1:11" ht="24" customHeight="1">
      <c r="A31" s="219" t="s">
        <v>5</v>
      </c>
      <c r="B31" s="220"/>
      <c r="C31" s="220"/>
      <c r="D31" s="220"/>
      <c r="E31" s="220"/>
      <c r="F31" s="220"/>
      <c r="G31" s="220"/>
      <c r="H31" s="220"/>
      <c r="I31" s="1">
        <v>24</v>
      </c>
      <c r="J31" s="125">
        <v>21345505</v>
      </c>
      <c r="K31" s="125">
        <v>12584309</v>
      </c>
    </row>
    <row r="32" spans="1:11" ht="12.75">
      <c r="A32" s="219" t="s">
        <v>37</v>
      </c>
      <c r="B32" s="220"/>
      <c r="C32" s="220"/>
      <c r="D32" s="220"/>
      <c r="E32" s="220"/>
      <c r="F32" s="220"/>
      <c r="G32" s="220"/>
      <c r="H32" s="220"/>
      <c r="I32" s="1">
        <v>25</v>
      </c>
      <c r="J32" s="125">
        <v>0</v>
      </c>
      <c r="K32" s="125">
        <v>0</v>
      </c>
    </row>
    <row r="33" spans="1:11" ht="22.5" customHeight="1">
      <c r="A33" s="219" t="s">
        <v>38</v>
      </c>
      <c r="B33" s="220"/>
      <c r="C33" s="220"/>
      <c r="D33" s="220"/>
      <c r="E33" s="220"/>
      <c r="F33" s="220"/>
      <c r="G33" s="220"/>
      <c r="H33" s="220"/>
      <c r="I33" s="1">
        <v>26</v>
      </c>
      <c r="J33" s="125">
        <v>10652636</v>
      </c>
      <c r="K33" s="125">
        <v>655877</v>
      </c>
    </row>
    <row r="34" spans="1:11" ht="12.75">
      <c r="A34" s="208" t="s">
        <v>159</v>
      </c>
      <c r="B34" s="209"/>
      <c r="C34" s="209"/>
      <c r="D34" s="209"/>
      <c r="E34" s="209"/>
      <c r="F34" s="209"/>
      <c r="G34" s="209"/>
      <c r="H34" s="209"/>
      <c r="I34" s="259"/>
      <c r="J34" s="259"/>
      <c r="K34" s="260"/>
    </row>
    <row r="35" spans="1:14" ht="12.75">
      <c r="A35" s="216" t="s">
        <v>173</v>
      </c>
      <c r="B35" s="217"/>
      <c r="C35" s="217"/>
      <c r="D35" s="217"/>
      <c r="E35" s="217"/>
      <c r="F35" s="217"/>
      <c r="G35" s="217"/>
      <c r="H35" s="217"/>
      <c r="I35" s="1">
        <v>27</v>
      </c>
      <c r="J35" s="7">
        <v>0</v>
      </c>
      <c r="K35" s="7">
        <v>0</v>
      </c>
      <c r="N35" s="113"/>
    </row>
    <row r="36" spans="1:14" ht="12.75">
      <c r="A36" s="216" t="s">
        <v>28</v>
      </c>
      <c r="B36" s="217"/>
      <c r="C36" s="217"/>
      <c r="D36" s="217"/>
      <c r="E36" s="217"/>
      <c r="F36" s="217"/>
      <c r="G36" s="217"/>
      <c r="H36" s="217"/>
      <c r="I36" s="1">
        <v>28</v>
      </c>
      <c r="J36" s="7">
        <v>6965422</v>
      </c>
      <c r="K36" s="7">
        <v>0</v>
      </c>
      <c r="N36" s="113"/>
    </row>
    <row r="37" spans="1:14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7"/>
      <c r="K37" s="7">
        <v>0</v>
      </c>
      <c r="N37" s="113"/>
    </row>
    <row r="38" spans="1:14" ht="12.75">
      <c r="A38" s="219" t="s">
        <v>67</v>
      </c>
      <c r="B38" s="220"/>
      <c r="C38" s="220"/>
      <c r="D38" s="220"/>
      <c r="E38" s="220"/>
      <c r="F38" s="220"/>
      <c r="G38" s="220"/>
      <c r="H38" s="220"/>
      <c r="I38" s="1">
        <v>30</v>
      </c>
      <c r="J38" s="125">
        <v>6965422</v>
      </c>
      <c r="K38" s="125">
        <v>0</v>
      </c>
      <c r="N38" s="113"/>
    </row>
    <row r="39" spans="1:14" ht="12.75">
      <c r="A39" s="216" t="s">
        <v>30</v>
      </c>
      <c r="B39" s="217"/>
      <c r="C39" s="217"/>
      <c r="D39" s="217"/>
      <c r="E39" s="217"/>
      <c r="F39" s="217"/>
      <c r="G39" s="217"/>
      <c r="H39" s="217"/>
      <c r="I39" s="1">
        <v>31</v>
      </c>
      <c r="J39" s="7"/>
      <c r="K39" s="7">
        <v>0</v>
      </c>
      <c r="N39" s="113"/>
    </row>
    <row r="40" spans="1:14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7">
        <v>0</v>
      </c>
      <c r="K40" s="7">
        <v>0</v>
      </c>
      <c r="N40" s="113"/>
    </row>
    <row r="41" spans="1:14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7">
        <v>3121121</v>
      </c>
      <c r="K41" s="7">
        <v>2689538</v>
      </c>
      <c r="N41" s="113"/>
    </row>
    <row r="42" spans="1:14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7">
        <v>0</v>
      </c>
      <c r="K42" s="7">
        <v>0.3100000023841858</v>
      </c>
      <c r="N42" s="113"/>
    </row>
    <row r="43" spans="1:14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7">
        <v>13564300</v>
      </c>
      <c r="K43" s="7">
        <v>39967431</v>
      </c>
      <c r="M43" s="113"/>
      <c r="N43" s="113"/>
    </row>
    <row r="44" spans="1:14" ht="12.75">
      <c r="A44" s="219" t="s">
        <v>68</v>
      </c>
      <c r="B44" s="220"/>
      <c r="C44" s="220"/>
      <c r="D44" s="220"/>
      <c r="E44" s="220"/>
      <c r="F44" s="220"/>
      <c r="G44" s="220"/>
      <c r="H44" s="220"/>
      <c r="I44" s="1">
        <v>36</v>
      </c>
      <c r="J44" s="125">
        <v>16685421</v>
      </c>
      <c r="K44" s="125">
        <v>42656969</v>
      </c>
      <c r="N44" s="113"/>
    </row>
    <row r="45" spans="1:14" ht="21.75" customHeight="1">
      <c r="A45" s="219" t="s">
        <v>16</v>
      </c>
      <c r="B45" s="220"/>
      <c r="C45" s="220"/>
      <c r="D45" s="220"/>
      <c r="E45" s="220"/>
      <c r="F45" s="220"/>
      <c r="G45" s="220"/>
      <c r="H45" s="220"/>
      <c r="I45" s="1">
        <v>37</v>
      </c>
      <c r="J45" s="125">
        <v>0</v>
      </c>
      <c r="K45" s="125">
        <v>0</v>
      </c>
      <c r="N45" s="113"/>
    </row>
    <row r="46" spans="1:14" ht="24" customHeight="1">
      <c r="A46" s="219" t="s">
        <v>17</v>
      </c>
      <c r="B46" s="220"/>
      <c r="C46" s="220"/>
      <c r="D46" s="220"/>
      <c r="E46" s="220"/>
      <c r="F46" s="220"/>
      <c r="G46" s="220"/>
      <c r="H46" s="220"/>
      <c r="I46" s="1">
        <v>38</v>
      </c>
      <c r="J46" s="125">
        <v>9719999</v>
      </c>
      <c r="K46" s="125">
        <v>42656969</v>
      </c>
      <c r="N46" s="113"/>
    </row>
    <row r="47" spans="1:14" ht="12.75">
      <c r="A47" s="216" t="s">
        <v>69</v>
      </c>
      <c r="B47" s="217"/>
      <c r="C47" s="217"/>
      <c r="D47" s="217"/>
      <c r="E47" s="217"/>
      <c r="F47" s="217"/>
      <c r="G47" s="217"/>
      <c r="H47" s="217"/>
      <c r="I47" s="1">
        <v>39</v>
      </c>
      <c r="J47" s="125">
        <v>0</v>
      </c>
      <c r="K47" s="125">
        <v>0</v>
      </c>
      <c r="N47" s="113"/>
    </row>
    <row r="48" spans="1:14" ht="12.75">
      <c r="A48" s="216" t="s">
        <v>70</v>
      </c>
      <c r="B48" s="217"/>
      <c r="C48" s="217"/>
      <c r="D48" s="217"/>
      <c r="E48" s="217"/>
      <c r="F48" s="217"/>
      <c r="G48" s="217"/>
      <c r="H48" s="217"/>
      <c r="I48" s="1">
        <v>40</v>
      </c>
      <c r="J48" s="125">
        <v>22243260</v>
      </c>
      <c r="K48" s="125">
        <v>27414926</v>
      </c>
      <c r="M48" s="113"/>
      <c r="N48" s="113"/>
    </row>
    <row r="49" spans="1:14" ht="12.75">
      <c r="A49" s="216" t="s">
        <v>160</v>
      </c>
      <c r="B49" s="217"/>
      <c r="C49" s="217"/>
      <c r="D49" s="217"/>
      <c r="E49" s="217"/>
      <c r="F49" s="217"/>
      <c r="G49" s="217"/>
      <c r="H49" s="217"/>
      <c r="I49" s="1">
        <v>41</v>
      </c>
      <c r="J49" s="112">
        <v>41762484</v>
      </c>
      <c r="K49" s="112">
        <v>81849024</v>
      </c>
      <c r="M49" s="113"/>
      <c r="N49" s="113"/>
    </row>
    <row r="50" spans="1:14" ht="12.75">
      <c r="A50" s="216" t="s">
        <v>174</v>
      </c>
      <c r="B50" s="217"/>
      <c r="C50" s="217"/>
      <c r="D50" s="217"/>
      <c r="E50" s="217"/>
      <c r="F50" s="217"/>
      <c r="G50" s="217"/>
      <c r="H50" s="217"/>
      <c r="I50" s="1">
        <v>42</v>
      </c>
      <c r="J50" s="7">
        <v>0</v>
      </c>
      <c r="K50" s="7">
        <v>0</v>
      </c>
      <c r="N50" s="113"/>
    </row>
    <row r="51" spans="1:14" ht="12.75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7">
        <v>22243260</v>
      </c>
      <c r="K51" s="7">
        <v>27414926</v>
      </c>
      <c r="M51" s="113"/>
      <c r="N51" s="113"/>
    </row>
    <row r="52" spans="1:14" ht="12.75">
      <c r="A52" s="198" t="s">
        <v>176</v>
      </c>
      <c r="B52" s="199"/>
      <c r="C52" s="199"/>
      <c r="D52" s="199"/>
      <c r="E52" s="199"/>
      <c r="F52" s="199"/>
      <c r="G52" s="199"/>
      <c r="H52" s="199"/>
      <c r="I52" s="4">
        <v>44</v>
      </c>
      <c r="J52" s="126">
        <v>19519224</v>
      </c>
      <c r="K52" s="126">
        <v>54434098</v>
      </c>
      <c r="M52" s="113"/>
      <c r="N52" s="113"/>
    </row>
  </sheetData>
  <sheetProtection/>
  <protectedRanges>
    <protectedRange sqref="J17:K17" name="Range1_2"/>
  </protectedRanges>
  <mergeCells count="52">
    <mergeCell ref="A6:K6"/>
    <mergeCell ref="A1:K1"/>
    <mergeCell ref="A2:K2"/>
    <mergeCell ref="A4:H4"/>
    <mergeCell ref="A5:H5"/>
    <mergeCell ref="A3:K3"/>
    <mergeCell ref="A12:H12"/>
    <mergeCell ref="A13:H13"/>
    <mergeCell ref="A14:H14"/>
    <mergeCell ref="A15:H15"/>
    <mergeCell ref="A16:H16"/>
    <mergeCell ref="A17:H17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35:K37 J49:K51 J22:K26 J14:K16 J7:K12 J28:K30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38:K38 J27:K27 J52:K52 J31:K33 J18:K20 J44:K48">
      <formula1>0</formula1>
    </dataValidation>
    <dataValidation operator="greaterThan" allowBlank="1" showInputMessage="1" showErrorMessage="1" sqref="J17:K17"/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4" sqref="J1:K16384"/>
    </sheetView>
  </sheetViews>
  <sheetFormatPr defaultColWidth="9.140625" defaultRowHeight="12.75"/>
  <cols>
    <col min="1" max="9" width="9.140625" style="46" customWidth="1"/>
    <col min="10" max="11" width="15.7109375" style="46" customWidth="1"/>
    <col min="12" max="16384" width="9.140625" style="46" customWidth="1"/>
  </cols>
  <sheetData>
    <row r="1" spans="1:11" ht="12.75" customHeight="1">
      <c r="A1" s="261" t="s">
        <v>196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3.25">
      <c r="A4" s="265" t="s">
        <v>58</v>
      </c>
      <c r="B4" s="265"/>
      <c r="C4" s="265"/>
      <c r="D4" s="265"/>
      <c r="E4" s="265"/>
      <c r="F4" s="265"/>
      <c r="G4" s="265"/>
      <c r="H4" s="265"/>
      <c r="I4" s="57" t="s">
        <v>277</v>
      </c>
      <c r="J4" s="58" t="s">
        <v>308</v>
      </c>
      <c r="K4" s="58" t="s">
        <v>309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3">
        <v>2</v>
      </c>
      <c r="J5" s="64" t="s">
        <v>280</v>
      </c>
      <c r="K5" s="64" t="s">
        <v>281</v>
      </c>
    </row>
    <row r="6" spans="1:11" ht="12.75">
      <c r="A6" s="208" t="s">
        <v>155</v>
      </c>
      <c r="B6" s="209"/>
      <c r="C6" s="209"/>
      <c r="D6" s="209"/>
      <c r="E6" s="209"/>
      <c r="F6" s="209"/>
      <c r="G6" s="209"/>
      <c r="H6" s="209"/>
      <c r="I6" s="259"/>
      <c r="J6" s="259"/>
      <c r="K6" s="260"/>
    </row>
    <row r="7" spans="1:11" ht="12.75">
      <c r="A7" s="216" t="s">
        <v>198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118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119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120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121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19" t="s">
        <v>197</v>
      </c>
      <c r="B12" s="220"/>
      <c r="C12" s="220"/>
      <c r="D12" s="220"/>
      <c r="E12" s="220"/>
      <c r="F12" s="220"/>
      <c r="G12" s="220"/>
      <c r="H12" s="220"/>
      <c r="I12" s="1">
        <v>6</v>
      </c>
      <c r="J12" s="55"/>
      <c r="K12" s="47"/>
    </row>
    <row r="13" spans="1:11" ht="12.75">
      <c r="A13" s="216" t="s">
        <v>122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123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124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125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126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127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19" t="s">
        <v>46</v>
      </c>
      <c r="B19" s="220"/>
      <c r="C19" s="220"/>
      <c r="D19" s="220"/>
      <c r="E19" s="220"/>
      <c r="F19" s="220"/>
      <c r="G19" s="220"/>
      <c r="H19" s="220"/>
      <c r="I19" s="1">
        <v>13</v>
      </c>
      <c r="J19" s="55"/>
      <c r="K19" s="47"/>
    </row>
    <row r="20" spans="1:11" ht="12.75">
      <c r="A20" s="219" t="s">
        <v>107</v>
      </c>
      <c r="B20" s="267"/>
      <c r="C20" s="267"/>
      <c r="D20" s="267"/>
      <c r="E20" s="267"/>
      <c r="F20" s="267"/>
      <c r="G20" s="267"/>
      <c r="H20" s="268"/>
      <c r="I20" s="1">
        <v>14</v>
      </c>
      <c r="J20" s="55"/>
      <c r="K20" s="47"/>
    </row>
    <row r="21" spans="1:11" ht="12.75">
      <c r="A21" s="205" t="s">
        <v>108</v>
      </c>
      <c r="B21" s="269"/>
      <c r="C21" s="269"/>
      <c r="D21" s="269"/>
      <c r="E21" s="269"/>
      <c r="F21" s="269"/>
      <c r="G21" s="269"/>
      <c r="H21" s="270"/>
      <c r="I21" s="1">
        <v>15</v>
      </c>
      <c r="J21" s="55"/>
      <c r="K21" s="47"/>
    </row>
    <row r="22" spans="1:11" ht="12.75">
      <c r="A22" s="208" t="s">
        <v>158</v>
      </c>
      <c r="B22" s="209"/>
      <c r="C22" s="209"/>
      <c r="D22" s="209"/>
      <c r="E22" s="209"/>
      <c r="F22" s="209"/>
      <c r="G22" s="209"/>
      <c r="H22" s="209"/>
      <c r="I22" s="259"/>
      <c r="J22" s="259"/>
      <c r="K22" s="260"/>
    </row>
    <row r="23" spans="1:11" ht="12.75">
      <c r="A23" s="216" t="s">
        <v>164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165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310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311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166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19" t="s">
        <v>113</v>
      </c>
      <c r="B28" s="220"/>
      <c r="C28" s="220"/>
      <c r="D28" s="220"/>
      <c r="E28" s="220"/>
      <c r="F28" s="220"/>
      <c r="G28" s="220"/>
      <c r="H28" s="220"/>
      <c r="I28" s="1">
        <v>21</v>
      </c>
      <c r="J28" s="55"/>
      <c r="K28" s="47"/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19" t="s">
        <v>47</v>
      </c>
      <c r="B32" s="220"/>
      <c r="C32" s="220"/>
      <c r="D32" s="220"/>
      <c r="E32" s="220"/>
      <c r="F32" s="220"/>
      <c r="G32" s="220"/>
      <c r="H32" s="220"/>
      <c r="I32" s="1">
        <v>25</v>
      </c>
      <c r="J32" s="55"/>
      <c r="K32" s="47"/>
    </row>
    <row r="33" spans="1:11" ht="12.75">
      <c r="A33" s="219" t="s">
        <v>109</v>
      </c>
      <c r="B33" s="220"/>
      <c r="C33" s="220"/>
      <c r="D33" s="220"/>
      <c r="E33" s="220"/>
      <c r="F33" s="220"/>
      <c r="G33" s="220"/>
      <c r="H33" s="220"/>
      <c r="I33" s="1">
        <v>26</v>
      </c>
      <c r="J33" s="55"/>
      <c r="K33" s="47"/>
    </row>
    <row r="34" spans="1:11" ht="12.75">
      <c r="A34" s="219" t="s">
        <v>110</v>
      </c>
      <c r="B34" s="220"/>
      <c r="C34" s="220"/>
      <c r="D34" s="220"/>
      <c r="E34" s="220"/>
      <c r="F34" s="220"/>
      <c r="G34" s="220"/>
      <c r="H34" s="220"/>
      <c r="I34" s="1">
        <v>27</v>
      </c>
      <c r="J34" s="55"/>
      <c r="K34" s="47"/>
    </row>
    <row r="35" spans="1:11" ht="12.75">
      <c r="A35" s="208" t="s">
        <v>159</v>
      </c>
      <c r="B35" s="209"/>
      <c r="C35" s="209"/>
      <c r="D35" s="209"/>
      <c r="E35" s="209"/>
      <c r="F35" s="209"/>
      <c r="G35" s="209"/>
      <c r="H35" s="209"/>
      <c r="I35" s="259">
        <v>0</v>
      </c>
      <c r="J35" s="259"/>
      <c r="K35" s="260"/>
    </row>
    <row r="36" spans="1:11" ht="12.75">
      <c r="A36" s="216" t="s">
        <v>173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28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29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19" t="s">
        <v>48</v>
      </c>
      <c r="B39" s="220"/>
      <c r="C39" s="220"/>
      <c r="D39" s="220"/>
      <c r="E39" s="220"/>
      <c r="F39" s="220"/>
      <c r="G39" s="220"/>
      <c r="H39" s="220"/>
      <c r="I39" s="1">
        <v>31</v>
      </c>
      <c r="J39" s="55"/>
      <c r="K39" s="47"/>
    </row>
    <row r="40" spans="1:11" ht="12.75">
      <c r="A40" s="216" t="s">
        <v>30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31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32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33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34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19" t="s">
        <v>147</v>
      </c>
      <c r="B45" s="220"/>
      <c r="C45" s="220"/>
      <c r="D45" s="220"/>
      <c r="E45" s="220"/>
      <c r="F45" s="220"/>
      <c r="G45" s="220"/>
      <c r="H45" s="220"/>
      <c r="I45" s="1">
        <v>37</v>
      </c>
      <c r="J45" s="55"/>
      <c r="K45" s="47"/>
    </row>
    <row r="46" spans="1:11" ht="12.75">
      <c r="A46" s="219" t="s">
        <v>161</v>
      </c>
      <c r="B46" s="220"/>
      <c r="C46" s="220"/>
      <c r="D46" s="220"/>
      <c r="E46" s="220"/>
      <c r="F46" s="220"/>
      <c r="G46" s="220"/>
      <c r="H46" s="220"/>
      <c r="I46" s="1">
        <v>38</v>
      </c>
      <c r="J46" s="55"/>
      <c r="K46" s="47"/>
    </row>
    <row r="47" spans="1:11" ht="12.75">
      <c r="A47" s="219" t="s">
        <v>162</v>
      </c>
      <c r="B47" s="220"/>
      <c r="C47" s="220"/>
      <c r="D47" s="220"/>
      <c r="E47" s="220"/>
      <c r="F47" s="220"/>
      <c r="G47" s="220"/>
      <c r="H47" s="220"/>
      <c r="I47" s="1">
        <v>39</v>
      </c>
      <c r="J47" s="55"/>
      <c r="K47" s="47"/>
    </row>
    <row r="48" spans="1:11" ht="12.75">
      <c r="A48" s="219" t="s">
        <v>148</v>
      </c>
      <c r="B48" s="220"/>
      <c r="C48" s="220"/>
      <c r="D48" s="220"/>
      <c r="E48" s="220"/>
      <c r="F48" s="220"/>
      <c r="G48" s="220"/>
      <c r="H48" s="220"/>
      <c r="I48" s="1">
        <v>40</v>
      </c>
      <c r="J48" s="55"/>
      <c r="K48" s="47"/>
    </row>
    <row r="49" spans="1:11" ht="12.75">
      <c r="A49" s="219" t="s">
        <v>14</v>
      </c>
      <c r="B49" s="220"/>
      <c r="C49" s="220"/>
      <c r="D49" s="220"/>
      <c r="E49" s="220"/>
      <c r="F49" s="220"/>
      <c r="G49" s="220"/>
      <c r="H49" s="220"/>
      <c r="I49" s="1">
        <v>41</v>
      </c>
      <c r="J49" s="55"/>
      <c r="K49" s="47"/>
    </row>
    <row r="50" spans="1:11" ht="12.75">
      <c r="A50" s="219" t="s">
        <v>160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/>
      <c r="K50" s="7"/>
    </row>
    <row r="51" spans="1:11" ht="12.75">
      <c r="A51" s="219" t="s">
        <v>174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/>
    </row>
    <row r="52" spans="1:11" ht="12.75">
      <c r="A52" s="219" t="s">
        <v>175</v>
      </c>
      <c r="B52" s="220"/>
      <c r="C52" s="220"/>
      <c r="D52" s="220"/>
      <c r="E52" s="220"/>
      <c r="F52" s="220"/>
      <c r="G52" s="220"/>
      <c r="H52" s="220"/>
      <c r="I52" s="1">
        <v>44</v>
      </c>
      <c r="J52" s="5"/>
      <c r="K52" s="7"/>
    </row>
    <row r="53" spans="1:11" ht="12.75">
      <c r="A53" s="205" t="s">
        <v>176</v>
      </c>
      <c r="B53" s="206"/>
      <c r="C53" s="206"/>
      <c r="D53" s="206"/>
      <c r="E53" s="206"/>
      <c r="F53" s="206"/>
      <c r="G53" s="206"/>
      <c r="H53" s="206"/>
      <c r="I53" s="4">
        <v>45</v>
      </c>
      <c r="J53" s="56"/>
      <c r="K53" s="53"/>
    </row>
    <row r="54" spans="1:11" ht="12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</row>
  </sheetData>
  <sheetProtection/>
  <mergeCells count="53">
    <mergeCell ref="A13:H13"/>
    <mergeCell ref="A12:H12"/>
    <mergeCell ref="A11:H11"/>
    <mergeCell ref="A3:K3"/>
    <mergeCell ref="A1:K1"/>
    <mergeCell ref="A2:K2"/>
    <mergeCell ref="A4:H4"/>
    <mergeCell ref="A5:H5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8:H18"/>
    <mergeCell ref="A19:H19"/>
    <mergeCell ref="A20:H20"/>
    <mergeCell ref="A21:H21"/>
    <mergeCell ref="A22:K22"/>
    <mergeCell ref="A23:H23"/>
    <mergeCell ref="A39:H39"/>
    <mergeCell ref="A40:H40"/>
    <mergeCell ref="A25:H25"/>
    <mergeCell ref="A26:H26"/>
    <mergeCell ref="A27:H27"/>
    <mergeCell ref="A28:H28"/>
    <mergeCell ref="A29:H29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43:H43"/>
    <mergeCell ref="A44:H44"/>
    <mergeCell ref="A45:H45"/>
    <mergeCell ref="A46:H46"/>
    <mergeCell ref="A47:H47"/>
    <mergeCell ref="A42:H42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8" sqref="K28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5.7109375" style="67" customWidth="1"/>
    <col min="12" max="12" width="13.140625" style="67" customWidth="1"/>
    <col min="13" max="16384" width="9.140625" style="67" customWidth="1"/>
  </cols>
  <sheetData>
    <row r="1" spans="1:12" ht="12.75">
      <c r="A1" s="289" t="s">
        <v>278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66"/>
    </row>
    <row r="2" spans="1:12" ht="15.75">
      <c r="A2" s="37"/>
      <c r="B2" s="65"/>
      <c r="C2" s="274" t="s">
        <v>279</v>
      </c>
      <c r="D2" s="274"/>
      <c r="E2" s="68">
        <v>42370</v>
      </c>
      <c r="F2" s="38" t="s">
        <v>249</v>
      </c>
      <c r="G2" s="275">
        <v>42460</v>
      </c>
      <c r="H2" s="276"/>
      <c r="I2" s="65"/>
      <c r="J2" s="65"/>
      <c r="K2" s="65"/>
      <c r="L2" s="69"/>
    </row>
    <row r="3" spans="1:11" ht="23.25">
      <c r="A3" s="277" t="s">
        <v>58</v>
      </c>
      <c r="B3" s="277"/>
      <c r="C3" s="277"/>
      <c r="D3" s="277"/>
      <c r="E3" s="277"/>
      <c r="F3" s="277"/>
      <c r="G3" s="277"/>
      <c r="H3" s="277"/>
      <c r="I3" s="71" t="s">
        <v>302</v>
      </c>
      <c r="J3" s="72" t="s">
        <v>149</v>
      </c>
      <c r="K3" s="72" t="s">
        <v>150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74">
        <v>2</v>
      </c>
      <c r="J4" s="73" t="s">
        <v>280</v>
      </c>
      <c r="K4" s="73" t="s">
        <v>281</v>
      </c>
    </row>
    <row r="5" spans="1:12" ht="12.75">
      <c r="A5" s="279" t="s">
        <v>282</v>
      </c>
      <c r="B5" s="280"/>
      <c r="C5" s="280"/>
      <c r="D5" s="280"/>
      <c r="E5" s="280"/>
      <c r="F5" s="280"/>
      <c r="G5" s="280"/>
      <c r="H5" s="280"/>
      <c r="I5" s="39">
        <v>1</v>
      </c>
      <c r="J5" s="6">
        <v>247193050</v>
      </c>
      <c r="K5" s="6">
        <v>247193050</v>
      </c>
      <c r="L5" s="128"/>
    </row>
    <row r="6" spans="1:12" ht="12.75">
      <c r="A6" s="279" t="s">
        <v>283</v>
      </c>
      <c r="B6" s="280"/>
      <c r="C6" s="280"/>
      <c r="D6" s="280"/>
      <c r="E6" s="280"/>
      <c r="F6" s="280"/>
      <c r="G6" s="280"/>
      <c r="H6" s="280"/>
      <c r="I6" s="39">
        <v>2</v>
      </c>
      <c r="J6" s="7">
        <v>86141670</v>
      </c>
      <c r="K6" s="7">
        <v>86141670</v>
      </c>
      <c r="L6" s="128"/>
    </row>
    <row r="7" spans="1:12" ht="12.75">
      <c r="A7" s="279" t="s">
        <v>284</v>
      </c>
      <c r="B7" s="280"/>
      <c r="C7" s="280"/>
      <c r="D7" s="280"/>
      <c r="E7" s="280"/>
      <c r="F7" s="280"/>
      <c r="G7" s="280"/>
      <c r="H7" s="280"/>
      <c r="I7" s="39">
        <v>3</v>
      </c>
      <c r="J7" s="7">
        <v>44324747</v>
      </c>
      <c r="K7" s="7">
        <v>44324747</v>
      </c>
      <c r="L7" s="128"/>
    </row>
    <row r="8" spans="1:12" ht="12.75">
      <c r="A8" s="279" t="s">
        <v>285</v>
      </c>
      <c r="B8" s="280"/>
      <c r="C8" s="280"/>
      <c r="D8" s="280"/>
      <c r="E8" s="280"/>
      <c r="F8" s="280"/>
      <c r="G8" s="280"/>
      <c r="H8" s="280"/>
      <c r="I8" s="39">
        <v>4</v>
      </c>
      <c r="J8" s="7">
        <v>-123741931</v>
      </c>
      <c r="K8" s="7">
        <v>-92592061</v>
      </c>
      <c r="L8" s="128"/>
    </row>
    <row r="9" spans="1:12" ht="12.75">
      <c r="A9" s="279" t="s">
        <v>286</v>
      </c>
      <c r="B9" s="280"/>
      <c r="C9" s="280"/>
      <c r="D9" s="280"/>
      <c r="E9" s="280"/>
      <c r="F9" s="280"/>
      <c r="G9" s="280"/>
      <c r="H9" s="280"/>
      <c r="I9" s="39">
        <v>5</v>
      </c>
      <c r="J9" s="7">
        <v>31149870</v>
      </c>
      <c r="K9" s="7">
        <v>49146724</v>
      </c>
      <c r="L9" s="128"/>
    </row>
    <row r="10" spans="1:12" ht="12.75">
      <c r="A10" s="279" t="s">
        <v>287</v>
      </c>
      <c r="B10" s="280"/>
      <c r="C10" s="280"/>
      <c r="D10" s="280"/>
      <c r="E10" s="280"/>
      <c r="F10" s="280"/>
      <c r="G10" s="280"/>
      <c r="H10" s="280"/>
      <c r="I10" s="39">
        <v>6</v>
      </c>
      <c r="J10" s="7">
        <v>40016573</v>
      </c>
      <c r="K10" s="7">
        <v>40016573</v>
      </c>
      <c r="L10" s="128"/>
    </row>
    <row r="11" spans="1:11" ht="12.75">
      <c r="A11" s="279" t="s">
        <v>288</v>
      </c>
      <c r="B11" s="280"/>
      <c r="C11" s="280"/>
      <c r="D11" s="280"/>
      <c r="E11" s="280"/>
      <c r="F11" s="280"/>
      <c r="G11" s="280"/>
      <c r="H11" s="280"/>
      <c r="I11" s="39">
        <v>7</v>
      </c>
      <c r="J11" s="7"/>
      <c r="K11" s="7"/>
    </row>
    <row r="12" spans="1:11" ht="12.75">
      <c r="A12" s="279" t="s">
        <v>289</v>
      </c>
      <c r="B12" s="280"/>
      <c r="C12" s="280"/>
      <c r="D12" s="280"/>
      <c r="E12" s="280"/>
      <c r="F12" s="280"/>
      <c r="G12" s="280"/>
      <c r="H12" s="280"/>
      <c r="I12" s="39">
        <v>8</v>
      </c>
      <c r="J12" s="7"/>
      <c r="K12" s="7"/>
    </row>
    <row r="13" spans="1:11" ht="12.75">
      <c r="A13" s="279" t="s">
        <v>290</v>
      </c>
      <c r="B13" s="280"/>
      <c r="C13" s="280"/>
      <c r="D13" s="280"/>
      <c r="E13" s="280"/>
      <c r="F13" s="280"/>
      <c r="G13" s="280"/>
      <c r="H13" s="280"/>
      <c r="I13" s="39">
        <v>9</v>
      </c>
      <c r="J13" s="7"/>
      <c r="K13" s="7"/>
    </row>
    <row r="14" spans="1:11" ht="12.75">
      <c r="A14" s="281" t="s">
        <v>291</v>
      </c>
      <c r="B14" s="282"/>
      <c r="C14" s="282"/>
      <c r="D14" s="282"/>
      <c r="E14" s="282"/>
      <c r="F14" s="282"/>
      <c r="G14" s="282"/>
      <c r="H14" s="282"/>
      <c r="I14" s="39">
        <v>10</v>
      </c>
      <c r="J14" s="127">
        <f>SUM(J5:J13)</f>
        <v>325083979</v>
      </c>
      <c r="K14" s="127">
        <f>SUM(K5:K13)</f>
        <v>374230703</v>
      </c>
    </row>
    <row r="15" spans="1:11" ht="12.75">
      <c r="A15" s="279" t="s">
        <v>292</v>
      </c>
      <c r="B15" s="280"/>
      <c r="C15" s="280"/>
      <c r="D15" s="280"/>
      <c r="E15" s="280"/>
      <c r="F15" s="280"/>
      <c r="G15" s="280"/>
      <c r="H15" s="280"/>
      <c r="I15" s="39">
        <v>11</v>
      </c>
      <c r="J15" s="41"/>
      <c r="K15" s="41"/>
    </row>
    <row r="16" spans="1:11" ht="12.75">
      <c r="A16" s="279" t="s">
        <v>293</v>
      </c>
      <c r="B16" s="280"/>
      <c r="C16" s="280"/>
      <c r="D16" s="280"/>
      <c r="E16" s="280"/>
      <c r="F16" s="280"/>
      <c r="G16" s="280"/>
      <c r="H16" s="280"/>
      <c r="I16" s="39">
        <v>12</v>
      </c>
      <c r="J16" s="41"/>
      <c r="K16" s="41"/>
    </row>
    <row r="17" spans="1:11" ht="12.75">
      <c r="A17" s="279" t="s">
        <v>294</v>
      </c>
      <c r="B17" s="280"/>
      <c r="C17" s="280"/>
      <c r="D17" s="280"/>
      <c r="E17" s="280"/>
      <c r="F17" s="280"/>
      <c r="G17" s="280"/>
      <c r="H17" s="280"/>
      <c r="I17" s="39">
        <v>13</v>
      </c>
      <c r="J17" s="41"/>
      <c r="K17" s="41"/>
    </row>
    <row r="18" spans="1:11" ht="12.75">
      <c r="A18" s="279" t="s">
        <v>295</v>
      </c>
      <c r="B18" s="280"/>
      <c r="C18" s="280"/>
      <c r="D18" s="280"/>
      <c r="E18" s="280"/>
      <c r="F18" s="280"/>
      <c r="G18" s="280"/>
      <c r="H18" s="280"/>
      <c r="I18" s="39">
        <v>14</v>
      </c>
      <c r="J18" s="41"/>
      <c r="K18" s="41"/>
    </row>
    <row r="19" spans="1:11" ht="12.75">
      <c r="A19" s="279" t="s">
        <v>296</v>
      </c>
      <c r="B19" s="280"/>
      <c r="C19" s="280"/>
      <c r="D19" s="280"/>
      <c r="E19" s="280"/>
      <c r="F19" s="280"/>
      <c r="G19" s="280"/>
      <c r="H19" s="280"/>
      <c r="I19" s="39">
        <v>15</v>
      </c>
      <c r="J19" s="41"/>
      <c r="K19" s="41"/>
    </row>
    <row r="20" spans="1:11" ht="12.75">
      <c r="A20" s="279" t="s">
        <v>297</v>
      </c>
      <c r="B20" s="280"/>
      <c r="C20" s="280"/>
      <c r="D20" s="280"/>
      <c r="E20" s="280"/>
      <c r="F20" s="280"/>
      <c r="G20" s="280"/>
      <c r="H20" s="280"/>
      <c r="I20" s="39">
        <v>16</v>
      </c>
      <c r="J20" s="41"/>
      <c r="K20" s="41"/>
    </row>
    <row r="21" spans="1:11" ht="12.75">
      <c r="A21" s="291" t="s">
        <v>298</v>
      </c>
      <c r="B21" s="292"/>
      <c r="C21" s="292"/>
      <c r="D21" s="292"/>
      <c r="E21" s="292"/>
      <c r="F21" s="292"/>
      <c r="G21" s="292"/>
      <c r="H21" s="292"/>
      <c r="I21" s="43">
        <v>17</v>
      </c>
      <c r="J21" s="70"/>
      <c r="K21" s="70"/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3" t="s">
        <v>299</v>
      </c>
      <c r="B23" s="284"/>
      <c r="C23" s="284"/>
      <c r="D23" s="284"/>
      <c r="E23" s="284"/>
      <c r="F23" s="284"/>
      <c r="G23" s="284"/>
      <c r="H23" s="284"/>
      <c r="I23" s="42">
        <v>18</v>
      </c>
      <c r="J23" s="40"/>
      <c r="K23" s="40"/>
    </row>
    <row r="24" spans="1:11" ht="17.25" customHeight="1">
      <c r="A24" s="285" t="s">
        <v>300</v>
      </c>
      <c r="B24" s="286"/>
      <c r="C24" s="286"/>
      <c r="D24" s="286"/>
      <c r="E24" s="286"/>
      <c r="F24" s="286"/>
      <c r="G24" s="286"/>
      <c r="H24" s="286"/>
      <c r="I24" s="43">
        <v>19</v>
      </c>
      <c r="J24" s="70"/>
      <c r="K24" s="70"/>
    </row>
    <row r="25" spans="1:11" ht="30" customHeight="1">
      <c r="A25" s="287" t="s">
        <v>301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"/>
    <protectedRange sqref="G2:H2" name="Range1"/>
  </protectedRanges>
  <mergeCells count="26">
    <mergeCell ref="A9:H9"/>
    <mergeCell ref="A10:H10"/>
    <mergeCell ref="A17:H17"/>
    <mergeCell ref="A18:H18"/>
    <mergeCell ref="A11:H11"/>
    <mergeCell ref="A12:H12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J13 K5:K7 K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K9 M14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2014-06-23T15:53:58Z</cp:lastPrinted>
  <dcterms:created xsi:type="dcterms:W3CDTF">2008-10-17T11:51:54Z</dcterms:created>
  <dcterms:modified xsi:type="dcterms:W3CDTF">2016-05-05T10:02:20Z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