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urkovic1\Documents\ZSE i HANFA\2018\Kodeks korporativnog upravljanja\"/>
    </mc:Choice>
  </mc:AlternateContent>
  <xr:revisionPtr revIDLastSave="0" documentId="13_ncr:1_{DAEB0B58-4C8E-4546-B934-62B7C37D7129}" xr6:coauthVersionLast="31" xr6:coauthVersionMax="31" xr10:uidLastSave="{00000000-0000-0000-0000-000000000000}"/>
  <workbookProtection workbookPassword="E090" lockStructure="1"/>
  <bookViews>
    <workbookView xWindow="0" yWindow="0" windowWidth="14085" windowHeight="11880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79017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<sst xmlns="http://schemas.openxmlformats.org/spreadsheetml/2006/main" count="207" uniqueCount="110">
  <si>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</si>
  <si>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</si>
  <si>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</si>
  <si>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</si>
  <si>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</si>
  <si>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</si>
  <si>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</si>
  <si>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</si>
  <si>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</si>
  <si>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</si>
  <si>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</si>
  <si>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</si>
  <si>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</si>
  <si>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</si>
  <si>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</si>
  <si>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</si>
  <si>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</si>
  <si>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</si>
  <si>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</si>
  <si>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</si>
  <si>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</si>
  <si>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</si>
  <si>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</si>
  <si>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</si>
  <si>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</si>
  <si>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</si>
  <si>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</si>
  <si>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</si>
  <si>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</si>
  <si>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</si>
  <si>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</si>
  <si>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</si>
  <si>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</si>
  <si>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</si>
  <si>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</si>
  <si>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</si>
  <si>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</si>
  <si>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</si>
  <si>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</si>
  <si>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</si>
  <si>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</si>
  <si>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</si>
  <si>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</si>
  <si>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</si>
  <si>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</si>
  <si>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</si>
  <si>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</si>
  <si>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</si>
  <si>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</si>
  <si>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</si>
  <si>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</si>
  <si>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</si>
  <si>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</si>
  <si>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</si>
  <si>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</si>
  <si>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</si>
  <si>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</si>
  <si>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</si>
  <si>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</si>
  <si>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</si>
  <si>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</si>
  <si>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</si>
  <si>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</si>
  <si>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</si>
  <si>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</si>
  <si>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</si>
  <si>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</si>
  <si>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</si>
  <si>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</si>
  <si>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</si>
  <si>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</si>
  <si>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</si>
  <si>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</si>
  <si>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</si>
  <si>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</si>
  <si>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</si>
  <si>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</si>
  <si>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</si>
  <si>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</si>
  <si>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</si>
  <si>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</si>
  <si>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</si>
  <si>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</si>
  <si>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</si>
  <si>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</si>
  <si>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</si>
  <si>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</si>
  <si>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</si>
  <si>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</si>
  <si>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</si>
  <si>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</si>
  <si>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</si>
  <si>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DA</t>
  </si>
  <si>
    <t>NE</t>
  </si>
  <si>
    <t>Dioničari mogu sudjelovati na glavnoj skupštini osobno ili putem punomoćnika.</t>
  </si>
  <si>
    <t>Do sada nije bilo takvih slučajeva</t>
  </si>
  <si>
    <t xml:space="preserve">Alen Premužak – predsjednik Uprave
Marko Jurković - član Uprave  Helena Jurčić Šestan - član Uprave                          Ivica Kranjčić - član Uprave                                   Ivan Kurobasa – član Uprave </t>
  </si>
  <si>
    <t>Marko Lesić-predsjednik, Ivan Peteržilnik-zamjenik predsjednika, Vlado Čović-član, Krešimir Ružđak-član, Hrvoje Markovinović-član, Mirela Tomljanović Radović-član, Marko Makek-član,  Milan Račić-član od 14.07.2017., Rajko Pavelić-član od 14.07.2017.                                             Anton Pernar-prestao biti član 14.07.2017., Uwe Heiland- prestao biti član 16.05.2017.</t>
  </si>
  <si>
    <t>Uprava i management su bitno pomlađeni u proteklih nekoliko godina stoga je plan sukcesije proveden.</t>
  </si>
  <si>
    <t>Visina naknade je utvrđena Statutom Društva.</t>
  </si>
  <si>
    <t>Objavljuje se u okviru bilješke revizorske transakcije s povezanim stranama</t>
  </si>
  <si>
    <t>U roku propisanom Zakonom o tržištu kapitala.</t>
  </si>
  <si>
    <t>Postoje odluke o imenovanju članova Nadzornog odbora.</t>
  </si>
  <si>
    <t>Većinu članova komisije za nagrađivanje i imenovanja te komisije za reviziju čine predstavnici povezani s većinskim dioničarem, društvom Konsolidator d.o.o.</t>
  </si>
  <si>
    <t>Unutarnja revizija postoji</t>
  </si>
  <si>
    <t>Tijekom 2017. godine nije bilo nagrađivanja.</t>
  </si>
  <si>
    <t>Nije ih bilo potrebno posebno  isticati u izvješćima društva.</t>
  </si>
  <si>
    <t>Dalekovod d.d.                                      Marijana Čavića 4, 10000 Zagreb</t>
  </si>
  <si>
    <t>Ivan Jurković, 01 2459 708</t>
  </si>
  <si>
    <t>23.04.2018.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</si>
</sst>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topLeftCell="B79" zoomScaleNormal="100" workbookViewId="0">
      <selection activeCell="D59" sqref="D59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26.25" thickBot="1" x14ac:dyDescent="0.25">
      <c r="A5" s="52" t="s">
        <v>38</v>
      </c>
      <c r="B5" s="53"/>
      <c r="C5" s="54"/>
      <c r="D5" s="55"/>
      <c r="E5" s="56"/>
      <c r="F5" s="56"/>
      <c r="G5" s="57" t="s">
        <v>107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108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109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92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 x14ac:dyDescent="0.2">
      <c r="A16" s="67"/>
      <c r="B16" s="68">
        <v>2</v>
      </c>
      <c r="C16" s="69" t="s">
        <v>66</v>
      </c>
      <c r="D16" s="70" t="s">
        <v>92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 x14ac:dyDescent="0.2">
      <c r="A17" s="67"/>
      <c r="B17" s="68">
        <v>3</v>
      </c>
      <c r="C17" s="69" t="s">
        <v>7</v>
      </c>
      <c r="D17" s="70" t="s">
        <v>92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92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93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0.25800000000000001</v>
      </c>
    </row>
    <row r="25" spans="1:11" ht="15" x14ac:dyDescent="0.3">
      <c r="A25" s="84"/>
      <c r="B25" s="85">
        <v>6</v>
      </c>
      <c r="C25" s="86" t="s">
        <v>72</v>
      </c>
      <c r="D25" s="70" t="s">
        <v>92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">
      <c r="A26" s="84"/>
      <c r="B26" s="85">
        <v>7</v>
      </c>
      <c r="C26" s="88" t="s">
        <v>67</v>
      </c>
      <c r="D26" s="70" t="s">
        <v>92</v>
      </c>
      <c r="E26" s="71">
        <v>7.0000000000000007E-2</v>
      </c>
      <c r="F26" s="87">
        <f t="shared" si="0"/>
        <v>7.0000000000000007E-2</v>
      </c>
      <c r="G26" s="72"/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92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 x14ac:dyDescent="0.3">
      <c r="A28" s="84"/>
      <c r="B28" s="85">
        <v>9</v>
      </c>
      <c r="C28" s="88" t="s">
        <v>46</v>
      </c>
      <c r="D28" s="70" t="s">
        <v>92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92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92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92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 t="s">
        <v>92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 t="s">
        <v>93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38.25" x14ac:dyDescent="0.3">
      <c r="A34" s="89"/>
      <c r="B34" s="68">
        <v>15</v>
      </c>
      <c r="C34" s="90" t="s">
        <v>20</v>
      </c>
      <c r="D34" s="70" t="s">
        <v>93</v>
      </c>
      <c r="E34" s="71">
        <v>0.02</v>
      </c>
      <c r="F34" s="87">
        <f t="shared" si="0"/>
        <v>0</v>
      </c>
      <c r="G34" s="72" t="s">
        <v>94</v>
      </c>
      <c r="H34" s="2"/>
      <c r="I34" s="2"/>
      <c r="J34" s="2"/>
      <c r="K34" s="105"/>
    </row>
    <row r="35" spans="1:11" ht="38.25" x14ac:dyDescent="0.3">
      <c r="A35" s="89"/>
      <c r="B35" s="68">
        <v>16</v>
      </c>
      <c r="C35" s="90" t="s">
        <v>54</v>
      </c>
      <c r="D35" s="70" t="s">
        <v>93</v>
      </c>
      <c r="E35" s="71">
        <v>7.0000000000000007E-2</v>
      </c>
      <c r="F35" s="87">
        <f t="shared" si="0"/>
        <v>0</v>
      </c>
      <c r="G35" s="72"/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92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93</v>
      </c>
      <c r="E37" s="71">
        <v>0.05</v>
      </c>
      <c r="F37" s="87">
        <f t="shared" si="0"/>
        <v>0</v>
      </c>
      <c r="G37" s="72" t="s">
        <v>95</v>
      </c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64.5" thickBot="1" x14ac:dyDescent="0.25">
      <c r="A41" s="94" t="s">
        <v>17</v>
      </c>
      <c r="B41" s="63"/>
      <c r="C41" s="61"/>
      <c r="D41" s="55"/>
      <c r="E41" s="55"/>
      <c r="F41" s="55"/>
      <c r="G41" s="95" t="s">
        <v>96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41" thickBot="1" x14ac:dyDescent="0.25">
      <c r="A43" s="94" t="s">
        <v>16</v>
      </c>
      <c r="B43" s="63"/>
      <c r="C43" s="61"/>
      <c r="D43" s="55"/>
      <c r="E43" s="55"/>
      <c r="F43" s="55"/>
      <c r="G43" s="95" t="s">
        <v>97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92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0.1480000000000001</v>
      </c>
    </row>
    <row r="48" spans="1:11" ht="15" x14ac:dyDescent="0.2">
      <c r="A48" s="89"/>
      <c r="B48" s="68">
        <v>20</v>
      </c>
      <c r="C48" s="90" t="s">
        <v>73</v>
      </c>
      <c r="D48" s="70" t="s">
        <v>92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 x14ac:dyDescent="0.2">
      <c r="A49" s="84"/>
      <c r="B49" s="85">
        <v>21</v>
      </c>
      <c r="C49" s="86" t="s">
        <v>69</v>
      </c>
      <c r="D49" s="70" t="s">
        <v>92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ht="51" x14ac:dyDescent="0.2">
      <c r="A50" s="84"/>
      <c r="B50" s="85">
        <v>22</v>
      </c>
      <c r="C50" s="88" t="s">
        <v>48</v>
      </c>
      <c r="D50" s="70" t="s">
        <v>92</v>
      </c>
      <c r="E50" s="71">
        <v>0.03</v>
      </c>
      <c r="F50" s="71">
        <f t="shared" si="1"/>
        <v>0.03</v>
      </c>
      <c r="G50" s="72" t="s">
        <v>98</v>
      </c>
      <c r="H50" s="11"/>
      <c r="I50" s="11"/>
      <c r="J50" s="11"/>
      <c r="K50" s="105"/>
    </row>
    <row r="51" spans="1:11" ht="25.5" x14ac:dyDescent="0.3">
      <c r="A51" s="84"/>
      <c r="B51" s="85">
        <v>23</v>
      </c>
      <c r="C51" s="88" t="s">
        <v>22</v>
      </c>
      <c r="D51" s="70" t="s">
        <v>93</v>
      </c>
      <c r="E51" s="71">
        <v>0.03</v>
      </c>
      <c r="F51" s="71">
        <f t="shared" si="1"/>
        <v>0</v>
      </c>
      <c r="G51" s="72" t="s">
        <v>99</v>
      </c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92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 x14ac:dyDescent="0.3">
      <c r="A53" s="89"/>
      <c r="B53" s="68">
        <v>25</v>
      </c>
      <c r="C53" s="69" t="s">
        <v>74</v>
      </c>
      <c r="D53" s="70" t="s">
        <v>93</v>
      </c>
      <c r="E53" s="71">
        <v>0.03</v>
      </c>
      <c r="F53" s="71">
        <f t="shared" si="1"/>
        <v>0</v>
      </c>
      <c r="G53" s="72" t="s">
        <v>100</v>
      </c>
      <c r="H53" s="2"/>
      <c r="I53" s="2"/>
      <c r="J53" s="18"/>
      <c r="K53" s="105"/>
    </row>
    <row r="54" spans="1:11" ht="51" x14ac:dyDescent="0.2">
      <c r="A54" s="89"/>
      <c r="B54" s="68">
        <v>26</v>
      </c>
      <c r="C54" s="69" t="s">
        <v>85</v>
      </c>
      <c r="D54" s="70" t="s">
        <v>92</v>
      </c>
      <c r="E54" s="71">
        <v>0.03</v>
      </c>
      <c r="F54" s="71">
        <f t="shared" si="1"/>
        <v>0.03</v>
      </c>
      <c r="G54" s="72"/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92</v>
      </c>
      <c r="E55" s="71">
        <v>0.03</v>
      </c>
      <c r="F55" s="71">
        <f t="shared" si="1"/>
        <v>0.03</v>
      </c>
      <c r="G55" s="72" t="s">
        <v>101</v>
      </c>
      <c r="H55" s="3"/>
      <c r="I55" s="3"/>
      <c r="J55" s="19"/>
      <c r="K55" s="105"/>
    </row>
    <row r="56" spans="1:11" ht="38.25" x14ac:dyDescent="0.2">
      <c r="A56" s="89"/>
      <c r="B56" s="68">
        <v>28</v>
      </c>
      <c r="C56" s="69" t="s">
        <v>55</v>
      </c>
      <c r="D56" s="70" t="s">
        <v>92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5.5" x14ac:dyDescent="0.2">
      <c r="A57" s="89"/>
      <c r="B57" s="68">
        <v>29</v>
      </c>
      <c r="C57" s="69" t="s">
        <v>64</v>
      </c>
      <c r="D57" s="70" t="s">
        <v>93</v>
      </c>
      <c r="E57" s="71">
        <v>0.03</v>
      </c>
      <c r="F57" s="71">
        <f t="shared" si="1"/>
        <v>0</v>
      </c>
      <c r="G57" s="72" t="s">
        <v>102</v>
      </c>
      <c r="H57" s="3"/>
      <c r="I57" s="3"/>
      <c r="J57" s="19"/>
      <c r="K57" s="105"/>
    </row>
    <row r="58" spans="1:11" ht="25.5" x14ac:dyDescent="0.2">
      <c r="A58" s="89"/>
      <c r="B58" s="68">
        <v>30</v>
      </c>
      <c r="C58" s="69" t="s">
        <v>56</v>
      </c>
      <c r="D58" s="70" t="s">
        <v>92</v>
      </c>
      <c r="E58" s="71">
        <v>0.03</v>
      </c>
      <c r="F58" s="71">
        <f t="shared" si="1"/>
        <v>0.03</v>
      </c>
      <c r="G58" s="72"/>
      <c r="H58" s="3"/>
      <c r="I58" s="3"/>
      <c r="J58" s="19"/>
      <c r="K58" s="105"/>
    </row>
    <row r="59" spans="1:11" ht="25.5" x14ac:dyDescent="0.3">
      <c r="A59" s="89"/>
      <c r="B59" s="68">
        <v>31</v>
      </c>
      <c r="C59" s="69" t="s">
        <v>84</v>
      </c>
      <c r="D59" s="70" t="s">
        <v>92</v>
      </c>
      <c r="E59" s="71">
        <v>0.03</v>
      </c>
      <c r="F59" s="71">
        <f t="shared" si="1"/>
        <v>0.03</v>
      </c>
      <c r="G59" s="72"/>
      <c r="H59" s="2"/>
      <c r="I59" s="2"/>
      <c r="J59" s="18"/>
      <c r="K59" s="105"/>
    </row>
    <row r="60" spans="1:11" ht="15" x14ac:dyDescent="0.3">
      <c r="A60" s="89"/>
      <c r="B60" s="68">
        <v>32</v>
      </c>
      <c r="C60" s="90" t="s">
        <v>19</v>
      </c>
      <c r="D60" s="70" t="s">
        <v>92</v>
      </c>
      <c r="E60" s="71">
        <v>0.03</v>
      </c>
      <c r="F60" s="71">
        <f t="shared" si="1"/>
        <v>0.03</v>
      </c>
      <c r="G60" s="72"/>
      <c r="H60" s="2"/>
      <c r="I60" s="2"/>
      <c r="J60" s="18"/>
      <c r="K60" s="105"/>
    </row>
    <row r="61" spans="1:11" ht="15" x14ac:dyDescent="0.3">
      <c r="A61" s="89"/>
      <c r="B61" s="68">
        <v>33</v>
      </c>
      <c r="C61" s="90" t="s">
        <v>18</v>
      </c>
      <c r="D61" s="70" t="s">
        <v>92</v>
      </c>
      <c r="E61" s="71">
        <v>0.03</v>
      </c>
      <c r="F61" s="71">
        <f t="shared" si="1"/>
        <v>0.03</v>
      </c>
      <c r="G61" s="72"/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92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63.75" x14ac:dyDescent="0.3">
      <c r="A63" s="89"/>
      <c r="B63" s="68">
        <v>35</v>
      </c>
      <c r="C63" s="90" t="s">
        <v>83</v>
      </c>
      <c r="D63" s="70" t="s">
        <v>93</v>
      </c>
      <c r="E63" s="71">
        <v>0.03</v>
      </c>
      <c r="F63" s="71">
        <f t="shared" si="1"/>
        <v>0</v>
      </c>
      <c r="G63" s="72" t="s">
        <v>103</v>
      </c>
      <c r="H63" s="2"/>
      <c r="I63" s="2"/>
      <c r="J63" s="18"/>
      <c r="K63" s="105"/>
    </row>
    <row r="64" spans="1:11" ht="51" x14ac:dyDescent="0.3">
      <c r="A64" s="89"/>
      <c r="B64" s="85">
        <v>36</v>
      </c>
      <c r="C64" s="90" t="s">
        <v>82</v>
      </c>
      <c r="D64" s="70" t="s">
        <v>92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 x14ac:dyDescent="0.3">
      <c r="A65" s="89"/>
      <c r="B65" s="85">
        <v>37</v>
      </c>
      <c r="C65" s="90" t="s">
        <v>81</v>
      </c>
      <c r="D65" s="70" t="s">
        <v>92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92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 t="s">
        <v>93</v>
      </c>
      <c r="E67" s="71">
        <v>0.03</v>
      </c>
      <c r="F67" s="71">
        <f t="shared" si="1"/>
        <v>0</v>
      </c>
      <c r="G67" s="72" t="s">
        <v>104</v>
      </c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92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 x14ac:dyDescent="0.3">
      <c r="A69" s="89"/>
      <c r="B69" s="68">
        <v>41</v>
      </c>
      <c r="C69" s="90" t="s">
        <v>77</v>
      </c>
      <c r="D69" s="70" t="s">
        <v>92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92</v>
      </c>
      <c r="E70" s="71">
        <v>0.03</v>
      </c>
      <c r="F70" s="71">
        <f t="shared" si="1"/>
        <v>0.03</v>
      </c>
      <c r="G70" s="72"/>
      <c r="H70" s="2"/>
      <c r="I70" s="2"/>
      <c r="J70" s="18"/>
      <c r="K70" s="105"/>
    </row>
    <row r="71" spans="1:11" ht="25.5" x14ac:dyDescent="0.3">
      <c r="A71" s="89"/>
      <c r="B71" s="68">
        <v>43</v>
      </c>
      <c r="C71" s="90" t="s">
        <v>75</v>
      </c>
      <c r="D71" s="70" t="s">
        <v>92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92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92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 x14ac:dyDescent="0.2">
      <c r="A74" s="67"/>
      <c r="B74" s="68">
        <v>46</v>
      </c>
      <c r="C74" s="90" t="s">
        <v>58</v>
      </c>
      <c r="D74" s="70" t="s">
        <v>92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38.25" x14ac:dyDescent="0.2">
      <c r="A75" s="67"/>
      <c r="B75" s="68">
        <v>47</v>
      </c>
      <c r="C75" s="90" t="s">
        <v>28</v>
      </c>
      <c r="D75" s="70" t="s">
        <v>92</v>
      </c>
      <c r="E75" s="71">
        <v>0.03</v>
      </c>
      <c r="F75" s="71">
        <f t="shared" si="1"/>
        <v>0.03</v>
      </c>
      <c r="G75" s="72"/>
      <c r="H75" s="5"/>
      <c r="I75" s="5"/>
      <c r="J75" s="5"/>
      <c r="K75" s="105"/>
    </row>
    <row r="76" spans="1:11" ht="38.25" x14ac:dyDescent="0.2">
      <c r="A76" s="67"/>
      <c r="B76" s="68">
        <v>48</v>
      </c>
      <c r="C76" s="90" t="s">
        <v>49</v>
      </c>
      <c r="D76" s="70" t="s">
        <v>93</v>
      </c>
      <c r="E76" s="71">
        <v>0.03</v>
      </c>
      <c r="F76" s="71">
        <f t="shared" si="1"/>
        <v>0</v>
      </c>
      <c r="G76" s="72" t="s">
        <v>105</v>
      </c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93</v>
      </c>
      <c r="E77" s="71">
        <v>0.02</v>
      </c>
      <c r="F77" s="71">
        <f t="shared" si="1"/>
        <v>0</v>
      </c>
      <c r="G77" s="72" t="s">
        <v>106</v>
      </c>
      <c r="H77" s="5"/>
      <c r="I77" s="5"/>
      <c r="J77" s="5"/>
      <c r="K77" s="105"/>
    </row>
    <row r="78" spans="1:11" ht="51" x14ac:dyDescent="0.2">
      <c r="A78" s="67"/>
      <c r="B78" s="68">
        <v>50</v>
      </c>
      <c r="C78" s="90" t="s">
        <v>30</v>
      </c>
      <c r="D78" s="70" t="s">
        <v>92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92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0.1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93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93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 x14ac:dyDescent="0.2">
      <c r="A87" s="67"/>
      <c r="B87" s="68">
        <v>54</v>
      </c>
      <c r="C87" s="69" t="s">
        <v>60</v>
      </c>
      <c r="D87" s="70" t="s">
        <v>92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5"/>
    </row>
    <row r="88" spans="1:11" x14ac:dyDescent="0.2">
      <c r="A88" s="67"/>
      <c r="B88" s="68">
        <v>55</v>
      </c>
      <c r="C88" s="69" t="s">
        <v>87</v>
      </c>
      <c r="D88" s="70" t="s">
        <v>92</v>
      </c>
      <c r="E88" s="71"/>
      <c r="F88" s="71"/>
      <c r="G88" s="72"/>
      <c r="H88" s="11"/>
      <c r="I88" s="11"/>
      <c r="J88" s="11"/>
      <c r="K88" s="105"/>
    </row>
    <row r="89" spans="1:11" x14ac:dyDescent="0.2">
      <c r="A89" s="67"/>
      <c r="B89" s="68">
        <v>56</v>
      </c>
      <c r="C89" s="69" t="s">
        <v>86</v>
      </c>
      <c r="D89" s="70" t="s">
        <v>92</v>
      </c>
      <c r="E89" s="71">
        <v>0.2</v>
      </c>
      <c r="F89" s="71">
        <f>IF(D89="DA",E89,0)</f>
        <v>0.2</v>
      </c>
      <c r="G89" s="72"/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92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0.2</v>
      </c>
    </row>
    <row r="96" spans="1:11" ht="15" x14ac:dyDescent="0.2">
      <c r="A96" s="67"/>
      <c r="B96" s="68">
        <v>58</v>
      </c>
      <c r="C96" s="69" t="s">
        <v>12</v>
      </c>
      <c r="D96" s="70" t="s">
        <v>92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 x14ac:dyDescent="0.2">
      <c r="A97" s="67"/>
      <c r="B97" s="68">
        <v>59</v>
      </c>
      <c r="C97" s="69" t="s">
        <v>13</v>
      </c>
      <c r="D97" s="70" t="s">
        <v>92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 x14ac:dyDescent="0.2">
      <c r="A98" s="67"/>
      <c r="B98" s="68">
        <v>60</v>
      </c>
      <c r="C98" s="69" t="s">
        <v>14</v>
      </c>
      <c r="D98" s="70" t="s">
        <v>92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93</v>
      </c>
      <c r="E99" s="82">
        <v>0.15</v>
      </c>
      <c r="F99" s="82">
        <f>IF(D99="NE",E99,0)</f>
        <v>0.15</v>
      </c>
      <c r="G99" s="72"/>
      <c r="K99" s="105"/>
    </row>
    <row r="100" spans="1:11" x14ac:dyDescent="0.2">
      <c r="A100" s="67"/>
      <c r="B100" s="68">
        <v>62</v>
      </c>
      <c r="C100" s="69" t="s">
        <v>21</v>
      </c>
      <c r="D100" s="70" t="s">
        <v>92</v>
      </c>
      <c r="E100" s="71">
        <v>0.1</v>
      </c>
      <c r="F100" s="71">
        <f>IF(D100="DA",E100,0)</f>
        <v>0.1</v>
      </c>
      <c r="G100" s="72"/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92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0.2</v>
      </c>
      <c r="C5" s="107">
        <f>SUM(B5:B9)</f>
        <v>0.90600000000000014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0.25800000000000001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0.1480000000000001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0.1</v>
      </c>
      <c r="C8" s="107"/>
    </row>
    <row r="9" spans="1:11" ht="38.25" customHeight="1" x14ac:dyDescent="0.2">
      <c r="A9" s="7" t="s">
        <v>10</v>
      </c>
      <c r="B9" s="16">
        <f>'Kodeks korp. upravljanja'!K95</f>
        <v>0.2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Ivan Jurković</cp:lastModifiedBy>
  <cp:lastPrinted>2018-01-11T14:58:39Z</cp:lastPrinted>
  <dcterms:created xsi:type="dcterms:W3CDTF">2012-11-20T14:42:42Z</dcterms:created>
  <dcterms:modified xsi:type="dcterms:W3CDTF">2018-04-23T12:11:34Z</dcterms:modified>
</cp:coreProperties>
</file>